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150" windowHeight="12060"/>
  </bookViews>
  <sheets>
    <sheet name="ФДПН" sheetId="4" r:id="rId1"/>
  </sheets>
  <definedNames>
    <definedName name="_xlnm.Print_Titles" localSheetId="0">ФДПН!$8:$8</definedName>
    <definedName name="_xlnm.Print_Area" localSheetId="0">ФДПН!$A$1:$H$84</definedName>
  </definedNames>
  <calcPr calcId="152511"/>
</workbook>
</file>

<file path=xl/calcChain.xml><?xml version="1.0" encoding="utf-8"?>
<calcChain xmlns="http://schemas.openxmlformats.org/spreadsheetml/2006/main">
  <c r="D7" i="4" l="1"/>
</calcChain>
</file>

<file path=xl/sharedStrings.xml><?xml version="1.0" encoding="utf-8"?>
<sst xmlns="http://schemas.openxmlformats.org/spreadsheetml/2006/main" count="87" uniqueCount="87">
  <si>
    <t>Наименование медицинской организации</t>
  </si>
  <si>
    <t>№ группы</t>
  </si>
  <si>
    <t>ГБУ РД «Новолакская РБ № 1 (Новострой)»</t>
  </si>
  <si>
    <t>ГБУ РД «Кочубейская медико-санитарная часть»</t>
  </si>
  <si>
    <t>ГБУ РД «Гериатрический центр», г. Махачкала</t>
  </si>
  <si>
    <t>ГБУ РД «Поликлиника № 6», г. Махачкала</t>
  </si>
  <si>
    <t>ГБУ РД «Поликлиника № 8», г. Махачкала</t>
  </si>
  <si>
    <t>ГБУ РД «Поликлиника № 7», г. Махачкала</t>
  </si>
  <si>
    <t>ГБУ РД «Поликлиника № 9», г. Махачкала</t>
  </si>
  <si>
    <t>ГБУ РД «Поликлиника № 5», г. Махачкала</t>
  </si>
  <si>
    <t>ГБУ РД «Поликлиника № 4», г. Махачкала</t>
  </si>
  <si>
    <t>ГБУ РД «Поликлиника № 2», г. Махачкала</t>
  </si>
  <si>
    <t>ГБУ РД «Поликлиника № 3», г. Махачкала</t>
  </si>
  <si>
    <t>ГБУ РД «Детская поликлиника № 2», г. Махачкала</t>
  </si>
  <si>
    <t>ГБУ РД «Детская поликлиника № 1», г. Махачкала</t>
  </si>
  <si>
    <t>ГБУ РД «Детская поликлиника № 3», г. Махачкала</t>
  </si>
  <si>
    <t>ГБУ РД «Детская поликлиника № 5», г. Махачкала</t>
  </si>
  <si>
    <t>ГБУ РД «Центральная районная больница Бежтинского участка Цунтинского района»</t>
  </si>
  <si>
    <t>ГБУ РД «Лакская центральная районная больница</t>
  </si>
  <si>
    <t>ГБУ РД «Курахская центральная районная больница»</t>
  </si>
  <si>
    <t>ГБУ РД «Хивская центральная районная больница»</t>
  </si>
  <si>
    <t>ГБУ РД «Белиджинская участковая больница»</t>
  </si>
  <si>
    <t>ГБУ РД «Левашинская центральная районная больница»</t>
  </si>
  <si>
    <t>ГБУ РД «Кизлярская центральная районная больница»</t>
  </si>
  <si>
    <t>ГБУ РД «Дербентская центральная районная больница»</t>
  </si>
  <si>
    <t>ГБУ РД «Докузпаринская центральная районная больница»</t>
  </si>
  <si>
    <t>ГБУ РД «Рутульская центральная районная больница»</t>
  </si>
  <si>
    <t>ГБУ РД «Дахадаевская центральная районная больница»</t>
  </si>
  <si>
    <t>ГБУ РД «Цунтинская центральная районная больница»</t>
  </si>
  <si>
    <t>ГБУ РД «Гумбетовская центральная районная больница»</t>
  </si>
  <si>
    <t>ГБУ РД «Цумадинская центральная районная больница»</t>
  </si>
  <si>
    <t>ГБУ РД «Гергебильская центральная районная больница»</t>
  </si>
  <si>
    <t>ГБУ РД «Ахвахская центральная районная больница»</t>
  </si>
  <si>
    <t>ГБУ РД «Чародинская центральная районная больница»</t>
  </si>
  <si>
    <t>ГБУ РД «Унцукульская центральная районная больница»</t>
  </si>
  <si>
    <t>ГБУ РД «Каякентская центральная районная больница»</t>
  </si>
  <si>
    <t>ГБУ РД «Агульская центральная районная больница»</t>
  </si>
  <si>
    <t>ГБУ РД «Кизилюртовская центральная районная больница»</t>
  </si>
  <si>
    <t>ГБУ РД «Магарамкентская центральная районная больница»</t>
  </si>
  <si>
    <t>ГБУ РД «Тляратинская центральная районная больница»</t>
  </si>
  <si>
    <t>ГБУ РД «Ахтынская центральная районная больница»</t>
  </si>
  <si>
    <t>ГБУ РД «Кумторкалинская центральная районная больница»</t>
  </si>
  <si>
    <t>ГБУ РД «Акушинская центральная районная больница»</t>
  </si>
  <si>
    <t>ГБУ РД «Казбековская центральная районная больница»</t>
  </si>
  <si>
    <t>ГБУ РД «Хасавюртовская центральная районная больница»</t>
  </si>
  <si>
    <t>ГБУ РД «Шамильская центральная районная больница»</t>
  </si>
  <si>
    <t>ГБУ РД «Табасаранская центральная районная больница»</t>
  </si>
  <si>
    <t>ГБУ РД «Буйнакская центральная районная больница»</t>
  </si>
  <si>
    <t>ГБУ РД «Сулейман-Стальская центральная районная больница»</t>
  </si>
  <si>
    <t>ГБУ РД «Бабаюртовская центральная районная больница»</t>
  </si>
  <si>
    <t>ГБУ РД «Хунзахская центральная районная больница»</t>
  </si>
  <si>
    <t>ГБУ РД «Тарумовская центральная районная больница»</t>
  </si>
  <si>
    <t>ГБУ РД «Ногайская центральная районная больница»</t>
  </si>
  <si>
    <t>ГБУ РД «Новолакская центральная районная больница им. Н.М.Мирзоева»</t>
  </si>
  <si>
    <t>ГБУ РД «Кулинская центральная районная больница»</t>
  </si>
  <si>
    <t>ГБУ РД «Сергокалинская центральная районная больница»</t>
  </si>
  <si>
    <t>ГБУ РД «Гунибская центральная районная больница»</t>
  </si>
  <si>
    <t>ГБУ РД «Ботлихская центральная районная больница им. З.Ш.Магомаевой»</t>
  </si>
  <si>
    <t>ГБУ РД «Кайтагская центральная районная больница»</t>
  </si>
  <si>
    <t xml:space="preserve">ФКУЗ «Медико-санитарная часть Министерства внутренних дел РФ по РД»        </t>
  </si>
  <si>
    <t>ГБУ РД «Южно-Сухокумская центральная городская больница»</t>
  </si>
  <si>
    <t>ГБУ РД «Центральная городская больница ГО «г. Дагестанские Огни»</t>
  </si>
  <si>
    <t>ГБУ РД «Избербашская центральная городская больница»</t>
  </si>
  <si>
    <t>ГБУ РД «Кизилюртовская центральная городская больница»</t>
  </si>
  <si>
    <t>ГБУ РД «Дербентская центральная городская больница»</t>
  </si>
  <si>
    <t>ГБУ РД «Буйнакская центральная городская больница»</t>
  </si>
  <si>
    <t>ГБУ РД «Кизлярская центральная городская больница»</t>
  </si>
  <si>
    <t>ГБУ РД «Хасавюртовская центральная городская больница им. Р.П. Аскерханова»</t>
  </si>
  <si>
    <t>ГБУ РД «Каспийская центральная городская больница»</t>
  </si>
  <si>
    <t>ГБУ РД «Городская клиническая больница» г. Махачкала</t>
  </si>
  <si>
    <t>ГБУ РД «Республиканская клиническая больница №2»</t>
  </si>
  <si>
    <t xml:space="preserve">ГБУ РД «Республиканский центр охраны здоровья подростков и студенческой молодежи» </t>
  </si>
  <si>
    <t xml:space="preserve">Дифференцированный подушевой норматив для медицинских организаций, оказывающих амбулаторно-поликлиническую медицинскую помощь </t>
  </si>
  <si>
    <t>Тариф, руб.</t>
  </si>
  <si>
    <t xml:space="preserve">в месяц </t>
  </si>
  <si>
    <t xml:space="preserve">Базовый (средний) подушевой норматив финансирования медицинской помощи, оказываемой в амбулаторных условиях </t>
  </si>
  <si>
    <t>ЧУЗ «Клиническая больница «РЖД – Медицина» г. Махачкала»</t>
  </si>
  <si>
    <t>КУмо</t>
  </si>
  <si>
    <t>КДот</t>
  </si>
  <si>
    <t>Приложение №13 к Тарифному соглашению на 2022 год</t>
  </si>
  <si>
    <t>с 01.01.2022г.</t>
  </si>
  <si>
    <t>ПК= 1,88959</t>
  </si>
  <si>
    <r>
      <t>ФДПн на</t>
    </r>
    <r>
      <rPr>
        <b/>
        <sz val="12"/>
        <rFont val="Times New Roman"/>
        <family val="1"/>
        <charset val="204"/>
      </rPr>
      <t xml:space="preserve"> 1 месяц</t>
    </r>
    <r>
      <rPr>
        <sz val="12"/>
        <rFont val="Times New Roman"/>
        <family val="1"/>
        <charset val="204"/>
      </rPr>
      <t xml:space="preserve"> с  01.01.2022г., рублей</t>
    </r>
  </si>
  <si>
    <t>МКБ ФГБУЗ «Южный окружной медицинский центр  Федерального медико-биологического агентства»</t>
  </si>
  <si>
    <t>ГБУ РД «Карабудахкентская центральная районная больница им. С.А.Абусуева»</t>
  </si>
  <si>
    <t>КСпроф</t>
  </si>
  <si>
    <t>КСзаб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</si>
</sst>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#,##0\ &quot;₽&quot;;\-#,##0\ &quot;₽&quot;"/>
    <numFmt numFmtId="43" formatCode="_-* #,##0.00\ _₽_-;\-* #,##0.00\ _₽_-;_-* &quot;-&quot;??\ _₽_-;_-@_-"/>
    <numFmt numFmtId="164" formatCode="#,##0.0000"/>
    <numFmt numFmtId="165" formatCode="0.00000000"/>
    <numFmt numFmtId="166" formatCode="#,##0.000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,##0.0000000000000"/>
    <numFmt numFmtId="174" formatCode="0.0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color rgb="FF000000"/>
      <name val="Arial Cyr"/>
    </font>
    <font>
      <sz val="11"/>
      <name val="Calibri"/>
      <family val="2"/>
      <scheme val="minor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5" fillId="0" borderId="0"/>
    <xf numFmtId="0" fontId="2" fillId="0" borderId="0"/>
    <xf numFmtId="0" fontId="6" fillId="0" borderId="0"/>
    <xf numFmtId="0" fontId="7" fillId="0" borderId="0"/>
    <xf numFmtId="168" fontId="8" fillId="0" borderId="0" applyFont="0" applyFill="0" applyBorder="0" applyAlignment="0" applyProtection="0"/>
    <xf numFmtId="0" fontId="2" fillId="0" borderId="0"/>
    <xf numFmtId="0" fontId="6" fillId="0" borderId="0"/>
    <xf numFmtId="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10" fillId="2" borderId="3">
      <alignment horizontal="left" vertical="top" wrapText="1"/>
    </xf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8" fillId="0" borderId="0"/>
    <xf numFmtId="9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Border="1"/>
    <xf numFmtId="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6" fontId="3" fillId="0" borderId="1" xfId="2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left"/>
    </xf>
    <xf numFmtId="165" fontId="4" fillId="0" borderId="0" xfId="2" applyNumberFormat="1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3" fillId="0" borderId="1" xfId="3" applyNumberFormat="1" applyFont="1" applyFill="1" applyBorder="1" applyAlignment="1">
      <alignment horizontal="left" vertical="center" wrapText="1"/>
    </xf>
    <xf numFmtId="4" fontId="3" fillId="0" borderId="0" xfId="3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4" fontId="12" fillId="0" borderId="0" xfId="0" applyNumberFormat="1" applyFont="1" applyFill="1" applyAlignment="1">
      <alignment horizontal="right" vertical="center"/>
    </xf>
    <xf numFmtId="0" fontId="11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174" fontId="4" fillId="0" borderId="0" xfId="2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</cellXfs>
  <cellStyles count="41">
    <cellStyle name="Normal_Sheet1" xfId="8"/>
    <cellStyle name="xl31" xfId="18"/>
    <cellStyle name="Денежный 2" xfId="9"/>
    <cellStyle name="Денежный 2 10" xfId="19"/>
    <cellStyle name="Денежный 2 11" xfId="20"/>
    <cellStyle name="Денежный 2 2" xfId="21"/>
    <cellStyle name="Денежный 2 3" xfId="22"/>
    <cellStyle name="Денежный 2 4" xfId="23"/>
    <cellStyle name="Денежный 2 5" xfId="24"/>
    <cellStyle name="Денежный 2 6" xfId="25"/>
    <cellStyle name="Денежный 2 7" xfId="26"/>
    <cellStyle name="Денежный 2 8" xfId="27"/>
    <cellStyle name="Денежный 2 9" xfId="28"/>
    <cellStyle name="Обычный" xfId="0" builtinId="0"/>
    <cellStyle name="Обычный 2" xfId="6"/>
    <cellStyle name="Обычный 2 2" xfId="10"/>
    <cellStyle name="Обычный 2 3" xfId="11"/>
    <cellStyle name="Обычный 2 4" xfId="29"/>
    <cellStyle name="Обычный 3" xfId="2"/>
    <cellStyle name="Обычный 3 2" xfId="30"/>
    <cellStyle name="Обычный 4" xfId="4"/>
    <cellStyle name="Обычный 5" xfId="7"/>
    <cellStyle name="Обычный 6" xfId="5"/>
    <cellStyle name="Обычный 7" xfId="31"/>
    <cellStyle name="Обычный 8" xfId="32"/>
    <cellStyle name="Обычный_СВОД  ПО ГБУ РД на 20.01.2016г. 2" xfId="3"/>
    <cellStyle name="Процентный 2" xfId="33"/>
    <cellStyle name="Финансовый" xfId="1" builtinId="3"/>
    <cellStyle name="Финансовый 10" xfId="37"/>
    <cellStyle name="Финансовый 11" xfId="38"/>
    <cellStyle name="Финансовый 2" xfId="12"/>
    <cellStyle name="Финансовый 2 2" xfId="13"/>
    <cellStyle name="Финансовый 2 2 2" xfId="40"/>
    <cellStyle name="Финансовый 2 3" xfId="39"/>
    <cellStyle name="Финансовый 3" xfId="14"/>
    <cellStyle name="Финансовый 4" xfId="15"/>
    <cellStyle name="Финансовый 5" xfId="16"/>
    <cellStyle name="Финансовый 6" xfId="17"/>
    <cellStyle name="Финансовый 7" xfId="34"/>
    <cellStyle name="Финансовый 8" xfId="35"/>
    <cellStyle name="Финансовый 9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84"/>
  <sheetViews>
    <sheetView tabSelected="1" view="pageBreakPreview" zoomScaleSheetLayoutView="100" workbookViewId="0">
      <selection activeCell="H11" sqref="H11"/>
    </sheetView>
  </sheetViews>
  <sheetFormatPr defaultRowHeight="15.75" x14ac:dyDescent="0.25"/>
  <cols>
    <col min="1" max="1" width="3.7109375" style="4" customWidth="1"/>
    <col min="2" max="2" width="9.42578125" style="5" customWidth="1"/>
    <col min="3" max="3" width="52.5703125" style="4" customWidth="1"/>
    <col min="4" max="6" width="13.7109375" style="6" customWidth="1"/>
    <col min="7" max="7" width="13.28515625" style="6" customWidth="1"/>
    <col min="8" max="8" width="13.140625" style="7" customWidth="1"/>
    <col min="9" max="9" width="20.140625" style="14" customWidth="1"/>
    <col min="10" max="16384" width="9.140625" style="4"/>
  </cols>
  <sheetData>
    <row r="1" spans="1:9" x14ac:dyDescent="0.25">
      <c r="A1" s="5"/>
      <c r="C1" s="8"/>
      <c r="D1" s="29"/>
      <c r="E1" s="29"/>
      <c r="F1" s="29"/>
      <c r="G1" s="31"/>
      <c r="H1" s="30" t="s">
        <v>79</v>
      </c>
    </row>
    <row r="2" spans="1:9" ht="50.25" customHeight="1" x14ac:dyDescent="0.25">
      <c r="A2" s="34" t="s">
        <v>72</v>
      </c>
      <c r="B2" s="34"/>
      <c r="C2" s="34"/>
      <c r="D2" s="34"/>
      <c r="E2" s="34"/>
      <c r="F2" s="34"/>
      <c r="G2" s="34"/>
      <c r="H2" s="34"/>
      <c r="I2" s="13"/>
    </row>
    <row r="3" spans="1:9" ht="20.25" customHeight="1" x14ac:dyDescent="0.25">
      <c r="A3" s="20"/>
      <c r="B3" s="20"/>
      <c r="C3" s="35" t="s">
        <v>80</v>
      </c>
      <c r="D3" s="35"/>
      <c r="E3" s="35"/>
      <c r="F3" s="35"/>
      <c r="G3" s="32"/>
      <c r="H3" s="20"/>
      <c r="I3" s="13"/>
    </row>
    <row r="4" spans="1:9" x14ac:dyDescent="0.25">
      <c r="A4" s="5"/>
      <c r="B4" s="9"/>
      <c r="C4" s="16"/>
      <c r="D4" s="17"/>
      <c r="E4" s="17"/>
      <c r="F4" s="17"/>
      <c r="G4" s="18"/>
      <c r="H4" s="11"/>
    </row>
    <row r="5" spans="1:9" ht="47.25" customHeight="1" x14ac:dyDescent="0.25">
      <c r="A5" s="5"/>
      <c r="B5" s="21"/>
      <c r="C5" s="33" t="s">
        <v>75</v>
      </c>
      <c r="D5" s="23" t="s">
        <v>73</v>
      </c>
      <c r="E5" s="32"/>
      <c r="F5" s="32"/>
      <c r="G5" s="21"/>
      <c r="H5" s="21"/>
    </row>
    <row r="6" spans="1:9" ht="24" customHeight="1" x14ac:dyDescent="0.25">
      <c r="A6" s="5"/>
      <c r="B6" s="21"/>
      <c r="C6" s="33"/>
      <c r="D6" s="36">
        <v>1230.22</v>
      </c>
      <c r="E6" s="38"/>
      <c r="F6" s="38"/>
      <c r="G6" s="21"/>
      <c r="H6" s="21"/>
    </row>
    <row r="7" spans="1:9" ht="23.25" customHeight="1" x14ac:dyDescent="0.25">
      <c r="A7" s="5"/>
      <c r="B7" s="21"/>
      <c r="C7" s="23" t="s">
        <v>74</v>
      </c>
      <c r="D7" s="28">
        <f>D6/12</f>
        <v>102.51833333333333</v>
      </c>
      <c r="E7" s="39"/>
      <c r="F7" s="39"/>
      <c r="G7" s="21"/>
      <c r="H7" s="21"/>
    </row>
    <row r="8" spans="1:9" x14ac:dyDescent="0.25">
      <c r="A8" s="5"/>
      <c r="B8" s="9"/>
      <c r="C8" s="9"/>
      <c r="D8" s="10"/>
      <c r="E8" s="10"/>
      <c r="F8" s="10"/>
      <c r="G8" s="19"/>
      <c r="H8" s="11"/>
    </row>
    <row r="9" spans="1:9" s="12" customFormat="1" x14ac:dyDescent="0.25">
      <c r="A9" s="22"/>
      <c r="B9" s="20"/>
      <c r="C9" s="18" t="s">
        <v>81</v>
      </c>
      <c r="D9" s="37"/>
      <c r="E9" s="37"/>
      <c r="F9" s="37"/>
      <c r="G9" s="19"/>
      <c r="H9" s="11"/>
      <c r="I9" s="14"/>
    </row>
    <row r="10" spans="1:9" s="12" customFormat="1" x14ac:dyDescent="0.25">
      <c r="A10" s="5"/>
      <c r="B10" s="9"/>
      <c r="C10" s="16"/>
      <c r="D10" s="17"/>
      <c r="E10" s="17"/>
      <c r="F10" s="17"/>
      <c r="G10" s="19"/>
      <c r="H10" s="11"/>
      <c r="I10" s="14"/>
    </row>
    <row r="11" spans="1:9" s="12" customFormat="1" ht="63" x14ac:dyDescent="0.25">
      <c r="A11" s="4"/>
      <c r="B11" s="27" t="s">
        <v>1</v>
      </c>
      <c r="C11" s="27" t="s">
        <v>0</v>
      </c>
      <c r="D11" s="2" t="s">
        <v>77</v>
      </c>
      <c r="E11" s="2" t="s">
        <v>86</v>
      </c>
      <c r="F11" s="1" t="s">
        <v>78</v>
      </c>
      <c r="G11" s="2" t="s">
        <v>85</v>
      </c>
      <c r="H11" s="2" t="s">
        <v>82</v>
      </c>
    </row>
    <row r="12" spans="1:9" s="12" customFormat="1" ht="31.5" x14ac:dyDescent="0.25">
      <c r="B12" s="3">
        <v>1</v>
      </c>
      <c r="C12" s="24" t="s">
        <v>36</v>
      </c>
      <c r="D12" s="40">
        <v>0.8</v>
      </c>
      <c r="E12" s="15">
        <v>1.04</v>
      </c>
      <c r="F12" s="41">
        <v>1.113</v>
      </c>
      <c r="G12" s="15">
        <v>1.5308445361651786</v>
      </c>
      <c r="H12" s="42">
        <v>274.61</v>
      </c>
    </row>
    <row r="13" spans="1:9" s="12" customFormat="1" ht="31.5" x14ac:dyDescent="0.25">
      <c r="B13" s="3">
        <v>2</v>
      </c>
      <c r="C13" s="24" t="s">
        <v>42</v>
      </c>
      <c r="D13" s="40">
        <v>0.45</v>
      </c>
      <c r="E13" s="15">
        <v>1.024</v>
      </c>
      <c r="F13" s="41">
        <v>1.04</v>
      </c>
      <c r="G13" s="15">
        <v>1.9760409494582025</v>
      </c>
      <c r="H13" s="42">
        <v>183.45</v>
      </c>
    </row>
    <row r="14" spans="1:9" s="12" customFormat="1" ht="31.5" x14ac:dyDescent="0.25">
      <c r="B14" s="3">
        <v>3</v>
      </c>
      <c r="C14" s="24" t="s">
        <v>32</v>
      </c>
      <c r="D14" s="40">
        <v>0.65</v>
      </c>
      <c r="E14" s="15">
        <v>1.0189999999999999</v>
      </c>
      <c r="F14" s="41">
        <v>1.113</v>
      </c>
      <c r="G14" s="15">
        <v>1.6732038084715883</v>
      </c>
      <c r="H14" s="42">
        <v>238.95</v>
      </c>
    </row>
    <row r="15" spans="1:9" s="12" customFormat="1" ht="31.5" x14ac:dyDescent="0.25">
      <c r="B15" s="3">
        <v>4</v>
      </c>
      <c r="C15" s="24" t="s">
        <v>40</v>
      </c>
      <c r="D15" s="40">
        <v>0.75</v>
      </c>
      <c r="E15" s="15">
        <v>1.0389999999999999</v>
      </c>
      <c r="F15" s="41">
        <v>1.0680000000000001</v>
      </c>
      <c r="G15" s="15">
        <v>1.6406635634235391</v>
      </c>
      <c r="H15" s="42">
        <v>264.51</v>
      </c>
    </row>
    <row r="16" spans="1:9" s="12" customFormat="1" ht="31.5" x14ac:dyDescent="0.25">
      <c r="B16" s="3">
        <v>5</v>
      </c>
      <c r="C16" s="24" t="s">
        <v>49</v>
      </c>
      <c r="D16" s="40">
        <v>0.4</v>
      </c>
      <c r="E16" s="15">
        <v>1.012</v>
      </c>
      <c r="F16" s="41">
        <v>1.04</v>
      </c>
      <c r="G16" s="15">
        <v>2.1684088160124331</v>
      </c>
      <c r="H16" s="42">
        <v>176.84</v>
      </c>
    </row>
    <row r="17" spans="2:8" s="12" customFormat="1" x14ac:dyDescent="0.25">
      <c r="B17" s="3">
        <v>6</v>
      </c>
      <c r="C17" s="24" t="s">
        <v>21</v>
      </c>
      <c r="D17" s="40">
        <v>0.6</v>
      </c>
      <c r="E17" s="15">
        <v>1.024</v>
      </c>
      <c r="F17" s="41">
        <v>1.113</v>
      </c>
      <c r="G17" s="15">
        <v>1.68058011538831</v>
      </c>
      <c r="H17" s="42">
        <v>222.63</v>
      </c>
    </row>
    <row r="18" spans="2:8" s="12" customFormat="1" ht="31.5" x14ac:dyDescent="0.25">
      <c r="B18" s="3">
        <v>7</v>
      </c>
      <c r="C18" s="24" t="s">
        <v>57</v>
      </c>
      <c r="D18" s="40">
        <v>0.4</v>
      </c>
      <c r="E18" s="15">
        <v>1.036</v>
      </c>
      <c r="F18" s="41">
        <v>1.04</v>
      </c>
      <c r="G18" s="15">
        <v>2.2069520678021499</v>
      </c>
      <c r="H18" s="42">
        <v>184.25</v>
      </c>
    </row>
    <row r="19" spans="2:8" s="12" customFormat="1" ht="31.5" x14ac:dyDescent="0.25">
      <c r="B19" s="3">
        <v>8</v>
      </c>
      <c r="C19" s="24" t="s">
        <v>65</v>
      </c>
      <c r="D19" s="40">
        <v>0.7</v>
      </c>
      <c r="E19" s="15">
        <v>1.0409999999999999</v>
      </c>
      <c r="F19" s="41">
        <v>1</v>
      </c>
      <c r="G19" s="15">
        <v>1.7295311023933249</v>
      </c>
      <c r="H19" s="42">
        <v>244.14</v>
      </c>
    </row>
    <row r="20" spans="2:8" s="12" customFormat="1" ht="31.5" x14ac:dyDescent="0.25">
      <c r="B20" s="3">
        <v>9</v>
      </c>
      <c r="C20" s="24" t="s">
        <v>47</v>
      </c>
      <c r="D20" s="40">
        <v>0.55000000000000004</v>
      </c>
      <c r="E20" s="15">
        <v>1.016</v>
      </c>
      <c r="F20" s="41">
        <v>1.04</v>
      </c>
      <c r="G20" s="15">
        <v>1.8205973429986062</v>
      </c>
      <c r="H20" s="42">
        <v>204.96</v>
      </c>
    </row>
    <row r="21" spans="2:8" s="12" customFormat="1" ht="31.5" x14ac:dyDescent="0.25">
      <c r="B21" s="3">
        <v>10</v>
      </c>
      <c r="C21" s="24" t="s">
        <v>31</v>
      </c>
      <c r="D21" s="40">
        <v>0.75</v>
      </c>
      <c r="E21" s="15">
        <v>1.0289999999999999</v>
      </c>
      <c r="F21" s="41">
        <v>1.113</v>
      </c>
      <c r="G21" s="15">
        <v>1.5778727777701442</v>
      </c>
      <c r="H21" s="42">
        <v>262.55</v>
      </c>
    </row>
    <row r="22" spans="2:8" s="12" customFormat="1" x14ac:dyDescent="0.25">
      <c r="B22" s="3">
        <v>11</v>
      </c>
      <c r="C22" s="24" t="s">
        <v>4</v>
      </c>
      <c r="D22" s="40">
        <v>0.55000000000000004</v>
      </c>
      <c r="E22" s="15">
        <v>1.081</v>
      </c>
      <c r="F22" s="41">
        <v>1.113</v>
      </c>
      <c r="G22" s="15">
        <v>1.7489545038878822</v>
      </c>
      <c r="H22" s="42">
        <v>224.2</v>
      </c>
    </row>
    <row r="23" spans="2:8" s="12" customFormat="1" ht="31.5" x14ac:dyDescent="0.25">
      <c r="B23" s="3">
        <v>12</v>
      </c>
      <c r="C23" s="24" t="s">
        <v>69</v>
      </c>
      <c r="D23" s="40">
        <v>0.55000000000000004</v>
      </c>
      <c r="E23" s="15">
        <v>1.024</v>
      </c>
      <c r="F23" s="41">
        <v>1.04</v>
      </c>
      <c r="G23" s="15">
        <v>1.9197828360223679</v>
      </c>
      <c r="H23" s="42">
        <v>217.83</v>
      </c>
    </row>
    <row r="24" spans="2:8" s="12" customFormat="1" ht="31.5" x14ac:dyDescent="0.25">
      <c r="B24" s="3">
        <v>13</v>
      </c>
      <c r="C24" s="24" t="s">
        <v>29</v>
      </c>
      <c r="D24" s="40">
        <v>0.4</v>
      </c>
      <c r="E24" s="15">
        <v>1.0329999999999999</v>
      </c>
      <c r="F24" s="41">
        <v>1.113</v>
      </c>
      <c r="G24" s="15">
        <v>2.0774911339884929</v>
      </c>
      <c r="H24" s="42">
        <v>185.08</v>
      </c>
    </row>
    <row r="25" spans="2:8" s="12" customFormat="1" ht="31.5" x14ac:dyDescent="0.25">
      <c r="B25" s="3">
        <v>14</v>
      </c>
      <c r="C25" s="24" t="s">
        <v>56</v>
      </c>
      <c r="D25" s="40">
        <v>0.55000000000000004</v>
      </c>
      <c r="E25" s="15">
        <v>1.0449999999999999</v>
      </c>
      <c r="F25" s="41">
        <v>1.113</v>
      </c>
      <c r="G25" s="15">
        <v>1.7695297262339529</v>
      </c>
      <c r="H25" s="42">
        <v>219.28</v>
      </c>
    </row>
    <row r="26" spans="2:8" s="12" customFormat="1" ht="31.5" x14ac:dyDescent="0.25">
      <c r="B26" s="3">
        <v>15</v>
      </c>
      <c r="C26" s="24" t="s">
        <v>27</v>
      </c>
      <c r="D26" s="40">
        <v>0.9</v>
      </c>
      <c r="E26" s="15">
        <v>1.0269999999999999</v>
      </c>
      <c r="F26" s="41">
        <v>1.0569999999999999</v>
      </c>
      <c r="G26" s="15">
        <v>1.4669154871340973</v>
      </c>
      <c r="H26" s="42">
        <v>277.63</v>
      </c>
    </row>
    <row r="27" spans="2:8" s="12" customFormat="1" ht="31.5" x14ac:dyDescent="0.25">
      <c r="B27" s="3">
        <v>16</v>
      </c>
      <c r="C27" s="24" t="s">
        <v>64</v>
      </c>
      <c r="D27" s="40">
        <v>0.55000000000000004</v>
      </c>
      <c r="E27" s="15">
        <v>1.03</v>
      </c>
      <c r="F27" s="41">
        <v>1</v>
      </c>
      <c r="G27" s="15">
        <v>1.8897898651165126</v>
      </c>
      <c r="H27" s="42">
        <v>207.39</v>
      </c>
    </row>
    <row r="28" spans="2:8" s="12" customFormat="1" ht="31.5" x14ac:dyDescent="0.25">
      <c r="B28" s="3">
        <v>17</v>
      </c>
      <c r="C28" s="24" t="s">
        <v>24</v>
      </c>
      <c r="D28" s="40">
        <v>0.6</v>
      </c>
      <c r="E28" s="15">
        <v>1.02</v>
      </c>
      <c r="F28" s="41">
        <v>1.04</v>
      </c>
      <c r="G28" s="15">
        <v>1.8153294135041147</v>
      </c>
      <c r="H28" s="42">
        <v>223.83</v>
      </c>
    </row>
    <row r="29" spans="2:8" s="12" customFormat="1" x14ac:dyDescent="0.25">
      <c r="B29" s="3">
        <v>18</v>
      </c>
      <c r="C29" s="24" t="s">
        <v>14</v>
      </c>
      <c r="D29" s="40">
        <v>1.7</v>
      </c>
      <c r="E29" s="15">
        <v>0.94899999999999995</v>
      </c>
      <c r="F29" s="41">
        <v>1</v>
      </c>
      <c r="G29" s="15">
        <v>1.4036485733744453</v>
      </c>
      <c r="H29" s="42">
        <v>438.67</v>
      </c>
    </row>
    <row r="30" spans="2:8" s="12" customFormat="1" x14ac:dyDescent="0.25">
      <c r="B30" s="3">
        <v>19</v>
      </c>
      <c r="C30" s="24" t="s">
        <v>13</v>
      </c>
      <c r="D30" s="40">
        <v>1.7</v>
      </c>
      <c r="E30" s="15">
        <v>0.93500000000000005</v>
      </c>
      <c r="F30" s="41">
        <v>1</v>
      </c>
      <c r="G30" s="15">
        <v>1.4261386237639526</v>
      </c>
      <c r="H30" s="42">
        <v>439.13</v>
      </c>
    </row>
    <row r="31" spans="2:8" s="12" customFormat="1" x14ac:dyDescent="0.25">
      <c r="B31" s="3">
        <v>20</v>
      </c>
      <c r="C31" s="24" t="s">
        <v>15</v>
      </c>
      <c r="D31" s="40">
        <v>1.4</v>
      </c>
      <c r="E31" s="15">
        <v>0.93799999999999994</v>
      </c>
      <c r="F31" s="41">
        <v>1</v>
      </c>
      <c r="G31" s="15">
        <v>1.4634795308409412</v>
      </c>
      <c r="H31" s="42">
        <v>372.29</v>
      </c>
    </row>
    <row r="32" spans="2:8" s="12" customFormat="1" x14ac:dyDescent="0.25">
      <c r="B32" s="3">
        <v>21</v>
      </c>
      <c r="C32" s="24" t="s">
        <v>16</v>
      </c>
      <c r="D32" s="40">
        <v>1.4</v>
      </c>
      <c r="E32" s="15">
        <v>0.94599999999999995</v>
      </c>
      <c r="F32" s="41">
        <v>1</v>
      </c>
      <c r="G32" s="15">
        <v>1.4811816203261685</v>
      </c>
      <c r="H32" s="42">
        <v>380.01</v>
      </c>
    </row>
    <row r="33" spans="2:8" s="12" customFormat="1" ht="31.5" x14ac:dyDescent="0.25">
      <c r="B33" s="3">
        <v>22</v>
      </c>
      <c r="C33" s="24" t="s">
        <v>25</v>
      </c>
      <c r="D33" s="40">
        <v>0.55000000000000004</v>
      </c>
      <c r="E33" s="15">
        <v>1.0089999999999999</v>
      </c>
      <c r="F33" s="41">
        <v>1.113</v>
      </c>
      <c r="G33" s="15">
        <v>1.781650816764861</v>
      </c>
      <c r="H33" s="42">
        <v>213.18</v>
      </c>
    </row>
    <row r="34" spans="2:8" s="12" customFormat="1" ht="31.5" x14ac:dyDescent="0.25">
      <c r="B34" s="3">
        <v>23</v>
      </c>
      <c r="C34" s="24" t="s">
        <v>62</v>
      </c>
      <c r="D34" s="40">
        <v>0.65</v>
      </c>
      <c r="E34" s="15">
        <v>1.0309999999999999</v>
      </c>
      <c r="F34" s="41">
        <v>1.04</v>
      </c>
      <c r="G34" s="15">
        <v>1.7603688635379151</v>
      </c>
      <c r="H34" s="42">
        <v>237.67</v>
      </c>
    </row>
    <row r="35" spans="2:8" s="12" customFormat="1" ht="31.5" x14ac:dyDescent="0.25">
      <c r="B35" s="3">
        <v>24</v>
      </c>
      <c r="C35" s="24" t="s">
        <v>43</v>
      </c>
      <c r="D35" s="40">
        <v>0.45</v>
      </c>
      <c r="E35" s="15">
        <v>1.0129999999999999</v>
      </c>
      <c r="F35" s="41">
        <v>1.0649999999999999</v>
      </c>
      <c r="G35" s="15">
        <v>2.0707122111910161</v>
      </c>
      <c r="H35" s="42">
        <v>194.74</v>
      </c>
    </row>
    <row r="36" spans="2:8" s="12" customFormat="1" ht="31.5" x14ac:dyDescent="0.25">
      <c r="B36" s="3">
        <v>25</v>
      </c>
      <c r="C36" s="24" t="s">
        <v>58</v>
      </c>
      <c r="D36" s="40">
        <v>0.45</v>
      </c>
      <c r="E36" s="15">
        <v>1.06</v>
      </c>
      <c r="F36" s="41">
        <v>1.04</v>
      </c>
      <c r="G36" s="15">
        <v>2.0456016132048784</v>
      </c>
      <c r="H36" s="42">
        <v>196.58</v>
      </c>
    </row>
    <row r="37" spans="2:8" s="12" customFormat="1" ht="31.5" x14ac:dyDescent="0.25">
      <c r="B37" s="3">
        <v>26</v>
      </c>
      <c r="C37" s="24" t="s">
        <v>84</v>
      </c>
      <c r="D37" s="40">
        <v>0.45</v>
      </c>
      <c r="E37" s="15">
        <v>0.996</v>
      </c>
      <c r="F37" s="41">
        <v>1.075</v>
      </c>
      <c r="G37" s="15">
        <v>2.1134597250424143</v>
      </c>
      <c r="H37" s="42">
        <v>197.26</v>
      </c>
    </row>
    <row r="38" spans="2:8" s="12" customFormat="1" ht="31.5" x14ac:dyDescent="0.25">
      <c r="B38" s="3">
        <v>27</v>
      </c>
      <c r="C38" s="24" t="s">
        <v>68</v>
      </c>
      <c r="D38" s="40">
        <v>0.4</v>
      </c>
      <c r="E38" s="15">
        <v>1.0309999999999999</v>
      </c>
      <c r="F38" s="41">
        <v>1</v>
      </c>
      <c r="G38" s="15">
        <v>2.2716107560973011</v>
      </c>
      <c r="H38" s="42">
        <v>181.48</v>
      </c>
    </row>
    <row r="39" spans="2:8" s="12" customFormat="1" ht="31.5" x14ac:dyDescent="0.25">
      <c r="B39" s="3">
        <v>28</v>
      </c>
      <c r="C39" s="24" t="s">
        <v>35</v>
      </c>
      <c r="D39" s="40">
        <v>0.8</v>
      </c>
      <c r="E39" s="15">
        <v>1.012</v>
      </c>
      <c r="F39" s="41">
        <v>1.054</v>
      </c>
      <c r="G39" s="15">
        <v>1.5477712669691237</v>
      </c>
      <c r="H39" s="42">
        <v>255.85</v>
      </c>
    </row>
    <row r="40" spans="2:8" s="12" customFormat="1" ht="31.5" x14ac:dyDescent="0.25">
      <c r="B40" s="3">
        <v>29</v>
      </c>
      <c r="C40" s="24" t="s">
        <v>63</v>
      </c>
      <c r="D40" s="40">
        <v>0.8</v>
      </c>
      <c r="E40" s="15">
        <v>1.038</v>
      </c>
      <c r="F40" s="41">
        <v>1.04</v>
      </c>
      <c r="G40" s="15">
        <v>1.5901318451323616</v>
      </c>
      <c r="H40" s="42">
        <v>266.02</v>
      </c>
    </row>
    <row r="41" spans="2:8" s="12" customFormat="1" ht="31.5" x14ac:dyDescent="0.25">
      <c r="B41" s="3">
        <v>30</v>
      </c>
      <c r="C41" s="24" t="s">
        <v>37</v>
      </c>
      <c r="D41" s="40">
        <v>0.4</v>
      </c>
      <c r="E41" s="15">
        <v>1.0189999999999999</v>
      </c>
      <c r="F41" s="41">
        <v>1.105</v>
      </c>
      <c r="G41" s="15">
        <v>2.1246837426964991</v>
      </c>
      <c r="H41" s="42">
        <v>185.38</v>
      </c>
    </row>
    <row r="42" spans="2:8" s="12" customFormat="1" ht="31.5" x14ac:dyDescent="0.25">
      <c r="B42" s="3">
        <v>31</v>
      </c>
      <c r="C42" s="24" t="s">
        <v>66</v>
      </c>
      <c r="D42" s="40">
        <v>0.7</v>
      </c>
      <c r="E42" s="15">
        <v>1.0449999999999999</v>
      </c>
      <c r="F42" s="41">
        <v>1.04</v>
      </c>
      <c r="G42" s="15">
        <v>1.7010706850483361</v>
      </c>
      <c r="H42" s="42">
        <v>250.69</v>
      </c>
    </row>
    <row r="43" spans="2:8" s="12" customFormat="1" ht="31.5" x14ac:dyDescent="0.25">
      <c r="B43" s="3">
        <v>32</v>
      </c>
      <c r="C43" s="24" t="s">
        <v>23</v>
      </c>
      <c r="D43" s="40">
        <v>0.4</v>
      </c>
      <c r="E43" s="15">
        <v>1.0109999999999999</v>
      </c>
      <c r="F43" s="41">
        <v>1.04</v>
      </c>
      <c r="G43" s="15">
        <v>2.2554898919817572</v>
      </c>
      <c r="H43" s="42">
        <v>183.76</v>
      </c>
    </row>
    <row r="44" spans="2:8" s="12" customFormat="1" x14ac:dyDescent="0.25">
      <c r="B44" s="3">
        <v>33</v>
      </c>
      <c r="C44" s="24" t="s">
        <v>3</v>
      </c>
      <c r="D44" s="40">
        <v>0.65</v>
      </c>
      <c r="E44" s="15">
        <v>1.016</v>
      </c>
      <c r="F44" s="41">
        <v>1.113</v>
      </c>
      <c r="G44" s="15">
        <v>1.8198780903911012</v>
      </c>
      <c r="H44" s="42">
        <v>259.13</v>
      </c>
    </row>
    <row r="45" spans="2:8" s="12" customFormat="1" ht="31.5" x14ac:dyDescent="0.25">
      <c r="B45" s="3">
        <v>34</v>
      </c>
      <c r="C45" s="24" t="s">
        <v>54</v>
      </c>
      <c r="D45" s="40">
        <v>0.75</v>
      </c>
      <c r="E45" s="15">
        <v>1.0620000000000001</v>
      </c>
      <c r="F45" s="41">
        <v>1.113</v>
      </c>
      <c r="G45" s="15">
        <v>1.5408702786951849</v>
      </c>
      <c r="H45" s="42">
        <v>264.62</v>
      </c>
    </row>
    <row r="46" spans="2:8" s="12" customFormat="1" ht="31.5" x14ac:dyDescent="0.25">
      <c r="B46" s="3">
        <v>35</v>
      </c>
      <c r="C46" s="24" t="s">
        <v>41</v>
      </c>
      <c r="D46" s="40">
        <v>0.4</v>
      </c>
      <c r="E46" s="15">
        <v>1.016</v>
      </c>
      <c r="F46" s="41">
        <v>1.0629999999999999</v>
      </c>
      <c r="G46" s="15">
        <v>2.2946138705476473</v>
      </c>
      <c r="H46" s="42">
        <v>192.03</v>
      </c>
    </row>
    <row r="47" spans="2:8" s="12" customFormat="1" ht="31.5" x14ac:dyDescent="0.25">
      <c r="B47" s="3">
        <v>36</v>
      </c>
      <c r="C47" s="24" t="s">
        <v>19</v>
      </c>
      <c r="D47" s="40">
        <v>0.6</v>
      </c>
      <c r="E47" s="15">
        <v>1.03</v>
      </c>
      <c r="F47" s="41">
        <v>1.113</v>
      </c>
      <c r="G47" s="15">
        <v>1.7329819743707944</v>
      </c>
      <c r="H47" s="42">
        <v>230.91</v>
      </c>
    </row>
    <row r="48" spans="2:8" s="12" customFormat="1" x14ac:dyDescent="0.25">
      <c r="B48" s="3">
        <v>37</v>
      </c>
      <c r="C48" s="24" t="s">
        <v>18</v>
      </c>
      <c r="D48" s="40">
        <v>0.7</v>
      </c>
      <c r="E48" s="15">
        <v>1.0289999999999999</v>
      </c>
      <c r="F48" s="41">
        <v>1.113</v>
      </c>
      <c r="G48" s="15">
        <v>1.6454714625698053</v>
      </c>
      <c r="H48" s="42">
        <v>255.55</v>
      </c>
    </row>
    <row r="49" spans="2:8" s="12" customFormat="1" ht="31.5" x14ac:dyDescent="0.25">
      <c r="B49" s="3">
        <v>38</v>
      </c>
      <c r="C49" s="24" t="s">
        <v>22</v>
      </c>
      <c r="D49" s="40">
        <v>0.4</v>
      </c>
      <c r="E49" s="15">
        <v>1.014</v>
      </c>
      <c r="F49" s="41">
        <v>1.095</v>
      </c>
      <c r="G49" s="15">
        <v>2.1812598116615631</v>
      </c>
      <c r="H49" s="42">
        <v>187.67</v>
      </c>
    </row>
    <row r="50" spans="2:8" s="12" customFormat="1" ht="31.5" x14ac:dyDescent="0.25">
      <c r="B50" s="3">
        <v>39</v>
      </c>
      <c r="C50" s="24" t="s">
        <v>38</v>
      </c>
      <c r="D50" s="40">
        <v>0.5</v>
      </c>
      <c r="E50" s="15">
        <v>1.0349999999999999</v>
      </c>
      <c r="F50" s="41">
        <v>1.048</v>
      </c>
      <c r="G50" s="15">
        <v>1.9658503080633198</v>
      </c>
      <c r="H50" s="42">
        <v>206.53</v>
      </c>
    </row>
    <row r="51" spans="2:8" s="12" customFormat="1" x14ac:dyDescent="0.25">
      <c r="B51" s="3">
        <v>40</v>
      </c>
      <c r="C51" s="24" t="s">
        <v>2</v>
      </c>
      <c r="D51" s="40">
        <v>0.5</v>
      </c>
      <c r="E51" s="15">
        <v>1.02</v>
      </c>
      <c r="F51" s="41">
        <v>1.113</v>
      </c>
      <c r="G51" s="15">
        <v>1.9124106186539609</v>
      </c>
      <c r="H51" s="42">
        <v>210.29</v>
      </c>
    </row>
    <row r="52" spans="2:8" s="12" customFormat="1" ht="31.5" x14ac:dyDescent="0.25">
      <c r="B52" s="3">
        <v>41</v>
      </c>
      <c r="C52" s="24" t="s">
        <v>53</v>
      </c>
      <c r="D52" s="40">
        <v>0.7</v>
      </c>
      <c r="E52" s="15">
        <v>1.018</v>
      </c>
      <c r="F52" s="41">
        <v>1.113</v>
      </c>
      <c r="G52" s="15">
        <v>1.5652255061505282</v>
      </c>
      <c r="H52" s="42">
        <v>240.48</v>
      </c>
    </row>
    <row r="53" spans="2:8" s="12" customFormat="1" ht="31.5" x14ac:dyDescent="0.25">
      <c r="B53" s="3">
        <v>42</v>
      </c>
      <c r="C53" s="24" t="s">
        <v>52</v>
      </c>
      <c r="D53" s="40">
        <v>0.55000000000000004</v>
      </c>
      <c r="E53" s="15">
        <v>1.02</v>
      </c>
      <c r="F53" s="41">
        <v>1.113</v>
      </c>
      <c r="G53" s="15">
        <v>1.8337915119732346</v>
      </c>
      <c r="H53" s="42">
        <v>221.81</v>
      </c>
    </row>
    <row r="54" spans="2:8" s="12" customFormat="1" x14ac:dyDescent="0.25">
      <c r="B54" s="3">
        <v>43</v>
      </c>
      <c r="C54" s="24" t="s">
        <v>11</v>
      </c>
      <c r="D54" s="40">
        <v>0.45</v>
      </c>
      <c r="E54" s="15">
        <v>1.089</v>
      </c>
      <c r="F54" s="41">
        <v>1.04</v>
      </c>
      <c r="G54" s="15">
        <v>1.8606596880385344</v>
      </c>
      <c r="H54" s="42">
        <v>183.7</v>
      </c>
    </row>
    <row r="55" spans="2:8" s="12" customFormat="1" x14ac:dyDescent="0.25">
      <c r="B55" s="3">
        <v>44</v>
      </c>
      <c r="C55" s="24" t="s">
        <v>12</v>
      </c>
      <c r="D55" s="40">
        <v>0.7</v>
      </c>
      <c r="E55" s="15">
        <v>1.0880000000000001</v>
      </c>
      <c r="F55" s="41">
        <v>1</v>
      </c>
      <c r="G55" s="15">
        <v>1.5557447079895772</v>
      </c>
      <c r="H55" s="42">
        <v>229.53</v>
      </c>
    </row>
    <row r="56" spans="2:8" s="12" customFormat="1" x14ac:dyDescent="0.25">
      <c r="B56" s="3">
        <v>45</v>
      </c>
      <c r="C56" s="24" t="s">
        <v>10</v>
      </c>
      <c r="D56" s="40">
        <v>0.6</v>
      </c>
      <c r="E56" s="15">
        <v>1.0820000000000001</v>
      </c>
      <c r="F56" s="41">
        <v>1.04</v>
      </c>
      <c r="G56" s="15">
        <v>1.6457241887947833</v>
      </c>
      <c r="H56" s="42">
        <v>215.25</v>
      </c>
    </row>
    <row r="57" spans="2:8" s="12" customFormat="1" x14ac:dyDescent="0.25">
      <c r="B57" s="3">
        <v>46</v>
      </c>
      <c r="C57" s="24" t="s">
        <v>9</v>
      </c>
      <c r="D57" s="40">
        <v>0.65</v>
      </c>
      <c r="E57" s="15">
        <v>1.077</v>
      </c>
      <c r="F57" s="41">
        <v>1.04</v>
      </c>
      <c r="G57" s="15">
        <v>1.5956452150909066</v>
      </c>
      <c r="H57" s="42">
        <v>225.04</v>
      </c>
    </row>
    <row r="58" spans="2:8" s="12" customFormat="1" x14ac:dyDescent="0.25">
      <c r="B58" s="3">
        <v>47</v>
      </c>
      <c r="C58" s="24" t="s">
        <v>5</v>
      </c>
      <c r="D58" s="40">
        <v>0.65</v>
      </c>
      <c r="E58" s="15">
        <v>1.071</v>
      </c>
      <c r="F58" s="41">
        <v>1</v>
      </c>
      <c r="G58" s="15">
        <v>1.6303431638814203</v>
      </c>
      <c r="H58" s="42">
        <v>219.86</v>
      </c>
    </row>
    <row r="59" spans="2:8" s="12" customFormat="1" x14ac:dyDescent="0.25">
      <c r="B59" s="3">
        <v>48</v>
      </c>
      <c r="C59" s="24" t="s">
        <v>7</v>
      </c>
      <c r="D59" s="40">
        <v>0.65</v>
      </c>
      <c r="E59" s="15">
        <v>1.0609999999999999</v>
      </c>
      <c r="F59" s="41">
        <v>1.04</v>
      </c>
      <c r="G59" s="15">
        <v>1.5580381166202961</v>
      </c>
      <c r="H59" s="42">
        <v>216.48</v>
      </c>
    </row>
    <row r="60" spans="2:8" s="12" customFormat="1" x14ac:dyDescent="0.25">
      <c r="B60" s="3">
        <v>49</v>
      </c>
      <c r="C60" s="24" t="s">
        <v>6</v>
      </c>
      <c r="D60" s="40">
        <v>0.45</v>
      </c>
      <c r="E60" s="15">
        <v>1.0589999999999999</v>
      </c>
      <c r="F60" s="41">
        <v>1.04</v>
      </c>
      <c r="G60" s="15">
        <v>1.9297659924983748</v>
      </c>
      <c r="H60" s="42">
        <v>185.27</v>
      </c>
    </row>
    <row r="61" spans="2:8" s="12" customFormat="1" x14ac:dyDescent="0.25">
      <c r="B61" s="3">
        <v>50</v>
      </c>
      <c r="C61" s="24" t="s">
        <v>8</v>
      </c>
      <c r="D61" s="40">
        <v>0.65</v>
      </c>
      <c r="E61" s="15">
        <v>1.081</v>
      </c>
      <c r="F61" s="41">
        <v>1</v>
      </c>
      <c r="G61" s="15">
        <v>1.6389174155925721</v>
      </c>
      <c r="H61" s="42">
        <v>223.08</v>
      </c>
    </row>
    <row r="62" spans="2:8" s="12" customFormat="1" ht="31.5" x14ac:dyDescent="0.25">
      <c r="B62" s="3">
        <v>51</v>
      </c>
      <c r="C62" s="24" t="s">
        <v>70</v>
      </c>
      <c r="D62" s="40">
        <v>0.6</v>
      </c>
      <c r="E62" s="15">
        <v>1.129</v>
      </c>
      <c r="F62" s="41">
        <v>1</v>
      </c>
      <c r="G62" s="15">
        <v>1.655009081884935</v>
      </c>
      <c r="H62" s="42">
        <v>217.18</v>
      </c>
    </row>
    <row r="63" spans="2:8" s="12" customFormat="1" ht="31.5" x14ac:dyDescent="0.25">
      <c r="B63" s="3">
        <v>52</v>
      </c>
      <c r="C63" s="24" t="s">
        <v>71</v>
      </c>
      <c r="D63" s="40">
        <v>0.4</v>
      </c>
      <c r="E63" s="15">
        <v>0.96599999999999997</v>
      </c>
      <c r="F63" s="41">
        <v>1</v>
      </c>
      <c r="G63" s="15">
        <v>1.8783117035824497</v>
      </c>
      <c r="H63" s="42">
        <v>140.6</v>
      </c>
    </row>
    <row r="64" spans="2:8" s="12" customFormat="1" ht="31.5" x14ac:dyDescent="0.25">
      <c r="B64" s="3">
        <v>53</v>
      </c>
      <c r="C64" s="24" t="s">
        <v>26</v>
      </c>
      <c r="D64" s="40">
        <v>0.65</v>
      </c>
      <c r="E64" s="15">
        <v>1.0289999999999999</v>
      </c>
      <c r="F64" s="41">
        <v>1.113</v>
      </c>
      <c r="G64" s="15">
        <v>1.6715935714477708</v>
      </c>
      <c r="H64" s="42">
        <v>241.06</v>
      </c>
    </row>
    <row r="65" spans="2:8" s="12" customFormat="1" ht="31.5" x14ac:dyDescent="0.25">
      <c r="B65" s="3">
        <v>54</v>
      </c>
      <c r="C65" s="24" t="s">
        <v>55</v>
      </c>
      <c r="D65" s="40">
        <v>0.45</v>
      </c>
      <c r="E65" s="15">
        <v>1.0289999999999999</v>
      </c>
      <c r="F65" s="41">
        <v>1.04</v>
      </c>
      <c r="G65" s="15">
        <v>2.1161683701408345</v>
      </c>
      <c r="H65" s="42">
        <v>197.41</v>
      </c>
    </row>
    <row r="66" spans="2:8" s="12" customFormat="1" ht="31.5" x14ac:dyDescent="0.25">
      <c r="B66" s="3">
        <v>55</v>
      </c>
      <c r="C66" s="24" t="s">
        <v>48</v>
      </c>
      <c r="D66" s="40">
        <v>0.5</v>
      </c>
      <c r="E66" s="15">
        <v>1.03</v>
      </c>
      <c r="F66" s="41">
        <v>1.099</v>
      </c>
      <c r="G66" s="15">
        <v>1.8952163399583255</v>
      </c>
      <c r="H66" s="42">
        <v>207.79</v>
      </c>
    </row>
    <row r="67" spans="2:8" s="12" customFormat="1" ht="31.5" x14ac:dyDescent="0.25">
      <c r="B67" s="3">
        <v>56</v>
      </c>
      <c r="C67" s="24" t="s">
        <v>46</v>
      </c>
      <c r="D67" s="40">
        <v>0.45</v>
      </c>
      <c r="E67" s="15">
        <v>1.0189999999999999</v>
      </c>
      <c r="F67" s="41">
        <v>1.0880000000000001</v>
      </c>
      <c r="G67" s="15">
        <v>2.0991614827092464</v>
      </c>
      <c r="H67" s="42">
        <v>202.88</v>
      </c>
    </row>
    <row r="68" spans="2:8" s="12" customFormat="1" ht="31.5" x14ac:dyDescent="0.25">
      <c r="B68" s="3">
        <v>57</v>
      </c>
      <c r="C68" s="24" t="s">
        <v>51</v>
      </c>
      <c r="D68" s="40">
        <v>0.4</v>
      </c>
      <c r="E68" s="15">
        <v>1.0229999999999999</v>
      </c>
      <c r="F68" s="41">
        <v>1.048</v>
      </c>
      <c r="G68" s="15">
        <v>2.3232461026468689</v>
      </c>
      <c r="H68" s="42">
        <v>193</v>
      </c>
    </row>
    <row r="69" spans="2:8" s="12" customFormat="1" ht="31.5" x14ac:dyDescent="0.25">
      <c r="B69" s="3">
        <v>58</v>
      </c>
      <c r="C69" s="24" t="s">
        <v>39</v>
      </c>
      <c r="D69" s="40">
        <v>0.7</v>
      </c>
      <c r="E69" s="15">
        <v>1.046</v>
      </c>
      <c r="F69" s="41">
        <v>1.113</v>
      </c>
      <c r="G69" s="15">
        <v>1.5876202388870633</v>
      </c>
      <c r="H69" s="42">
        <v>250.63</v>
      </c>
    </row>
    <row r="70" spans="2:8" s="12" customFormat="1" ht="31.5" x14ac:dyDescent="0.25">
      <c r="B70" s="3">
        <v>59</v>
      </c>
      <c r="C70" s="24" t="s">
        <v>34</v>
      </c>
      <c r="D70" s="40">
        <v>0.7</v>
      </c>
      <c r="E70" s="15">
        <v>1.016</v>
      </c>
      <c r="F70" s="41">
        <v>1.095</v>
      </c>
      <c r="G70" s="15">
        <v>1.5721459588554791</v>
      </c>
      <c r="H70" s="42">
        <v>237.17</v>
      </c>
    </row>
    <row r="71" spans="2:8" s="12" customFormat="1" ht="31.5" x14ac:dyDescent="0.25">
      <c r="B71" s="3">
        <v>60</v>
      </c>
      <c r="C71" s="24" t="s">
        <v>67</v>
      </c>
      <c r="D71" s="40">
        <v>0.6</v>
      </c>
      <c r="E71" s="15">
        <v>1.0209999999999999</v>
      </c>
      <c r="F71" s="41">
        <v>1</v>
      </c>
      <c r="G71" s="15">
        <v>1.8817867474419119</v>
      </c>
      <c r="H71" s="42">
        <v>223.31</v>
      </c>
    </row>
    <row r="72" spans="2:8" s="12" customFormat="1" ht="31.5" x14ac:dyDescent="0.25">
      <c r="B72" s="3">
        <v>61</v>
      </c>
      <c r="C72" s="24" t="s">
        <v>44</v>
      </c>
      <c r="D72" s="40">
        <v>0.4</v>
      </c>
      <c r="E72" s="15">
        <v>1.01</v>
      </c>
      <c r="F72" s="41">
        <v>1.04</v>
      </c>
      <c r="G72" s="15">
        <v>2.1904481632298469</v>
      </c>
      <c r="H72" s="42">
        <v>178.29</v>
      </c>
    </row>
    <row r="73" spans="2:8" s="12" customFormat="1" ht="31.5" x14ac:dyDescent="0.25">
      <c r="B73" s="3">
        <v>62</v>
      </c>
      <c r="C73" s="24" t="s">
        <v>20</v>
      </c>
      <c r="D73" s="40">
        <v>0.7</v>
      </c>
      <c r="E73" s="15">
        <v>1.022</v>
      </c>
      <c r="F73" s="41">
        <v>1.113</v>
      </c>
      <c r="G73" s="15">
        <v>1.5830908811625233</v>
      </c>
      <c r="H73" s="42">
        <v>244.18</v>
      </c>
    </row>
    <row r="74" spans="2:8" s="12" customFormat="1" ht="31.5" x14ac:dyDescent="0.25">
      <c r="B74" s="3">
        <v>63</v>
      </c>
      <c r="C74" s="24" t="s">
        <v>50</v>
      </c>
      <c r="D74" s="40">
        <v>0.65</v>
      </c>
      <c r="E74" s="15">
        <v>1.034</v>
      </c>
      <c r="F74" s="41">
        <v>1.0589999999999999</v>
      </c>
      <c r="G74" s="15">
        <v>1.7101004001599702</v>
      </c>
      <c r="H74" s="42">
        <v>235.79</v>
      </c>
    </row>
    <row r="75" spans="2:8" s="12" customFormat="1" ht="31.5" x14ac:dyDescent="0.25">
      <c r="B75" s="3">
        <v>64</v>
      </c>
      <c r="C75" s="24" t="s">
        <v>61</v>
      </c>
      <c r="D75" s="40">
        <v>0.75</v>
      </c>
      <c r="E75" s="15">
        <v>1.026</v>
      </c>
      <c r="F75" s="41">
        <v>1.04</v>
      </c>
      <c r="G75" s="15">
        <v>1.673418304932035</v>
      </c>
      <c r="H75" s="42">
        <v>259.43</v>
      </c>
    </row>
    <row r="76" spans="2:8" s="12" customFormat="1" ht="31.5" x14ac:dyDescent="0.25">
      <c r="B76" s="3">
        <v>65</v>
      </c>
      <c r="C76" s="24" t="s">
        <v>17</v>
      </c>
      <c r="D76" s="40">
        <v>0.7</v>
      </c>
      <c r="E76" s="15">
        <v>1.008</v>
      </c>
      <c r="F76" s="41">
        <v>1.113</v>
      </c>
      <c r="G76" s="15">
        <v>1.6434398155631555</v>
      </c>
      <c r="H76" s="42">
        <v>250.02</v>
      </c>
    </row>
    <row r="77" spans="2:8" s="12" customFormat="1" ht="31.5" x14ac:dyDescent="0.25">
      <c r="B77" s="3">
        <v>66</v>
      </c>
      <c r="C77" s="24" t="s">
        <v>30</v>
      </c>
      <c r="D77" s="40">
        <v>0.55000000000000004</v>
      </c>
      <c r="E77" s="15">
        <v>1.018</v>
      </c>
      <c r="F77" s="41">
        <v>1.113</v>
      </c>
      <c r="G77" s="15">
        <v>1.8077334635971534</v>
      </c>
      <c r="H77" s="42">
        <v>218.23</v>
      </c>
    </row>
    <row r="78" spans="2:8" s="12" customFormat="1" ht="31.5" x14ac:dyDescent="0.25">
      <c r="B78" s="3">
        <v>67</v>
      </c>
      <c r="C78" s="24" t="s">
        <v>28</v>
      </c>
      <c r="D78" s="40">
        <v>0.7</v>
      </c>
      <c r="E78" s="15">
        <v>1.0009999999999999</v>
      </c>
      <c r="F78" s="41">
        <v>1.113</v>
      </c>
      <c r="G78" s="15">
        <v>1.5662051688757068</v>
      </c>
      <c r="H78" s="42">
        <v>236.62</v>
      </c>
    </row>
    <row r="79" spans="2:8" s="12" customFormat="1" ht="31.5" x14ac:dyDescent="0.25">
      <c r="B79" s="3">
        <v>68</v>
      </c>
      <c r="C79" s="24" t="s">
        <v>33</v>
      </c>
      <c r="D79" s="40">
        <v>0.55000000000000004</v>
      </c>
      <c r="E79" s="15">
        <v>1.038</v>
      </c>
      <c r="F79" s="41">
        <v>1.113</v>
      </c>
      <c r="G79" s="15">
        <v>1.7564898529979676</v>
      </c>
      <c r="H79" s="42">
        <v>216.21</v>
      </c>
    </row>
    <row r="80" spans="2:8" s="12" customFormat="1" ht="31.5" x14ac:dyDescent="0.25">
      <c r="B80" s="3">
        <v>69</v>
      </c>
      <c r="C80" s="24" t="s">
        <v>45</v>
      </c>
      <c r="D80" s="40">
        <v>0.9</v>
      </c>
      <c r="E80" s="15">
        <v>1.028</v>
      </c>
      <c r="F80" s="41">
        <v>1.0669999999999999</v>
      </c>
      <c r="G80" s="15">
        <v>1.5015748186004843</v>
      </c>
      <c r="H80" s="42">
        <v>287.14999999999998</v>
      </c>
    </row>
    <row r="81" spans="1:9" s="12" customFormat="1" ht="31.5" x14ac:dyDescent="0.25">
      <c r="B81" s="3">
        <v>70</v>
      </c>
      <c r="C81" s="24" t="s">
        <v>60</v>
      </c>
      <c r="D81" s="40">
        <v>0.9</v>
      </c>
      <c r="E81" s="15">
        <v>1.0209999999999999</v>
      </c>
      <c r="F81" s="41">
        <v>1.113</v>
      </c>
      <c r="G81" s="15">
        <v>1.5074028867171343</v>
      </c>
      <c r="H81" s="42">
        <v>298.64999999999998</v>
      </c>
    </row>
    <row r="82" spans="1:9" ht="47.25" x14ac:dyDescent="0.25">
      <c r="A82" s="12"/>
      <c r="B82" s="3">
        <v>71</v>
      </c>
      <c r="C82" s="24" t="s">
        <v>83</v>
      </c>
      <c r="D82" s="40">
        <v>0.4</v>
      </c>
      <c r="E82" s="15">
        <v>1.028</v>
      </c>
      <c r="F82" s="41">
        <v>1</v>
      </c>
      <c r="G82" s="15">
        <v>2.073818159982546</v>
      </c>
      <c r="H82" s="42">
        <v>165.19</v>
      </c>
      <c r="I82" s="4"/>
    </row>
    <row r="83" spans="1:9" ht="31.5" x14ac:dyDescent="0.25">
      <c r="A83" s="12"/>
      <c r="B83" s="3">
        <v>72</v>
      </c>
      <c r="C83" s="25" t="s">
        <v>59</v>
      </c>
      <c r="D83" s="40">
        <v>0.4</v>
      </c>
      <c r="E83" s="15">
        <v>1.0329999999999999</v>
      </c>
      <c r="F83" s="41">
        <v>1</v>
      </c>
      <c r="G83" s="15">
        <v>2.0141420123183593</v>
      </c>
      <c r="H83" s="42">
        <v>161.22</v>
      </c>
      <c r="I83" s="4"/>
    </row>
    <row r="84" spans="1:9" ht="31.5" x14ac:dyDescent="0.25">
      <c r="A84" s="12"/>
      <c r="B84" s="3">
        <v>73</v>
      </c>
      <c r="C84" s="26" t="s">
        <v>76</v>
      </c>
      <c r="D84" s="40">
        <v>0.4</v>
      </c>
      <c r="E84" s="15">
        <v>1.02</v>
      </c>
      <c r="F84" s="41">
        <v>1</v>
      </c>
      <c r="G84" s="15">
        <v>2.1664184308690322</v>
      </c>
      <c r="H84" s="42">
        <v>171.23</v>
      </c>
      <c r="I84" s="4"/>
    </row>
  </sheetData>
  <sortState ref="C10:G82">
    <sortCondition ref="C10:C82"/>
  </sortState>
  <mergeCells count="3">
    <mergeCell ref="C5:C6"/>
    <mergeCell ref="A2:H2"/>
    <mergeCell ref="C3:F3"/>
  </mergeCells>
  <pageMargins left="0" right="0" top="0" bottom="0" header="0" footer="0"/>
  <pageSetup paperSize="9" scale="7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ФДПН</vt:lpstr>
      <vt:lpstr>ФДПН!Заголовки_для_печати</vt:lpstr>
      <vt:lpstr>ФДПН!Область_печати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2022-01-24T16:11:14Z</dcterms:modified>
</cp:coreProperties>
</file>