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Отдел Тарифов\ТАРИФНОЕ СОГЛАШЕНИЕ 2024\Тарифное соглашение на 2024 год\"/>
    </mc:Choice>
  </mc:AlternateContent>
  <bookViews>
    <workbookView xWindow="3840" yWindow="15" windowWidth="24615" windowHeight="15585" tabRatio="809"/>
  </bookViews>
  <sheets>
    <sheet name="Приложение №2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</sheets>
  <definedNames>
    <definedName name="_xlnm.Print_Area" localSheetId="0">'Приложение №2'!$A$1:$D$51</definedName>
    <definedName name="_xlnm.Print_Area" localSheetId="1">'Приложение №2а'!$A$1:$D$28</definedName>
    <definedName name="_xlnm.Print_Area" localSheetId="2">'Приложение №2б'!$A$1:$D$28</definedName>
    <definedName name="_xlnm.Print_Area" localSheetId="3">'Приложение №2в'!$A$1:$D$35</definedName>
    <definedName name="_xlnm.Print_Area" localSheetId="4">'Приложение №2г'!$A$1:$D$13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<sst xmlns="http://schemas.openxmlformats.org/spreadsheetml/2006/main" count="210" uniqueCount="78">
  <si>
    <t>пол</t>
  </si>
  <si>
    <t>код</t>
  </si>
  <si>
    <t>возраст</t>
  </si>
  <si>
    <t>м</t>
  </si>
  <si>
    <t>41,43,47,49,53,55,59,61</t>
  </si>
  <si>
    <t>51,57,63</t>
  </si>
  <si>
    <t>ж</t>
  </si>
  <si>
    <t>40,44,46,50,52,56,58,62,64</t>
  </si>
  <si>
    <t>42,48,54,60</t>
  </si>
  <si>
    <t>№ п/п</t>
  </si>
  <si>
    <t>Медицинское мероприятие</t>
  </si>
  <si>
    <t>Код</t>
  </si>
  <si>
    <t>Осмотр (консультация) врачом-неврологом (при наличии впервые выявленных указаний или подозрений   на ранее перенесенное ОНМК для граждан, не находящихся под диспансерным наблюдением по данному поводу, а так же в случаях  выявления по результатам анкетирования нарушений двигательной функции, когнитивных нарушений и подозрений на депрессию у граждан в возрасте 65 лет и старше, не находящихся по этому поводу под диспансерным наблюдением)</t>
  </si>
  <si>
    <t>Дуплексное сканирование брахиоцефальных артерий (для мужчин в возрасте 45 до 72 лет и женщин в возрасте от 54 до 72 лет при наличии комбинации трех факторов риска развития хронических неинфекционных заболеваний: повышенный уровень артериального давления, гиперхолестеринемия, избыточная масса тела или ожирение, а также по направлению врачом -неврологом при впервые выявленном указании или подозрении на ранее перенесенное острое нарушение мозгового кровообращения для граждан в возрасте 65-80 лет, не находящихся по этому поводу под диспансерным наблюдением)</t>
  </si>
  <si>
    <t>Осмотр (консультация) врачом-хирургом или врачом-урологом, (для мужчин  в возрасте 45,50,55,60,64 лет  при повышении уровня простатспецифического антигена в крови более 4 нг/ мл)</t>
  </si>
  <si>
    <t>Осмотр (консультация) врачом-хирургом или врачом-колопроктологом включая проведение ректороманоскопии (для граждан в возрасте от 40 до 75 лет включительно с выявленными патологическими изменениями по результатам скрининга на выявление злокачественных новообразований толстого кишечника и прямой кишки,при отягощенной наследственности по семейному аденоматозу и  (или) злокачественным новообразованиям толстого кишечника и прямой кишки,  при выявлении других медицискихских показаний по результатам анкетирования, а так же по назначению врача-терапевта, врача-уролога, врача-акушера-гинеколога в случаях выявления симптомов онкологических заболеваний колоректальной области)</t>
  </si>
  <si>
    <t>Колоноскопия(для граждан в случае подозрения на онкологическое заболевание толстой кишки по назначению врача-хирурга или врача колопроктолога)</t>
  </si>
  <si>
    <t>Эзофагогастродуоденоскопия (для граждан в случае подозрения на злокачественные новообразования,пищевода ,желудка и двенадцатиперстной кишки по назначению врача-терапевта)</t>
  </si>
  <si>
    <t>Рентгенография легких,компьютерную томографию легких (для граждан в случае  подозрения на злокачественные новообразования легкого по назначению врача-терапевта)</t>
  </si>
  <si>
    <t>Спирометрия (для граждан с подозрением на хроническое бронхо-легочное заболевание по результатам анкетирования, курящих и по направлению врача-терапевта)</t>
  </si>
  <si>
    <t xml:space="preserve">Осмотр (консультация) врачом акушером-гинекологом (для женщин в возрасте  18 лет и старше  с выявленными патологическими изменениями по результатам скрининга на выявление злокачественных новообразований  шейки матки, в возрасте от 40 до 75 лет  с выявленными патологическими изменениями по результатам мероприятий скрининга,направленного на ранее выявление злокачественных новообразований молочных желез)  </t>
  </si>
  <si>
    <t>Осмотр (консультация) врача-офтальмолога (для граждан в возрасте 60 лет и старше, имеющих повышенное внутриглазное давление, и для граждан в возрасте 75 лет и старше, имеющих снижение остроты зрения, не поддающееся очковой коррекции, выявленное по результатам анкетирования)</t>
  </si>
  <si>
    <t>Индивидуальное  или  групповое (школыдля пациентов)углубленное профилактического консультирования  в отделении (кабинете) медицинской профилактики (центре здоровья)для граждан:</t>
  </si>
  <si>
    <t>а) выявленной ишемической болезнью сердца, цереброваскулярными заболеваниями, хронической ишемией нижних конечностей атеросклеротического генеза или болезнями, характеризующимися повышенным кровяным давлением;</t>
  </si>
  <si>
    <t>б) с выявленным по результатам опроса(анкетирования) риска пагубного потребления алкоголя и (или) потребления наркотических средств и психотропных веществ без назначения врача;</t>
  </si>
  <si>
    <t xml:space="preserve">в) для всех граждан в возрасте 65 лет и старше в целях коррекции выявленных факторов риска и (или) профилактики старческой астении. </t>
  </si>
  <si>
    <t xml:space="preserve">г)при выявлении высокого относительного , высокого и очень высокого абсолютного сердечно-сосудистого риска,и (или ) ожирения, и (или)гиперхолестеринемии с уровнем общего холестерина 8 ммоль/л и более,а также установленным по результатам анкетирования курению более 20сигарет в день,риске пагубного потребления алкоголя и (или)риске немедицинского потребления наркотических средств и психотропных веществ;     </t>
  </si>
  <si>
    <t>КОДЫ и ТАРИФЫ
к порядку проведения второго этапа диспансеризации определенных
групп взрослого населения, утвержденному в соответствии с приказом  Министерства здравоохранения РФ 27.04.2021 № 404н «Об утверждении порядка проведения профилактического медицинского осмотра и диспансеризации определенных групп взрослого населения»</t>
  </si>
  <si>
    <t>Коды и тарифы диспансеризации взрослого населения с использованием мобильных бригад 
в соответствии с приказом Министерства здравоохранения РФ от 27.04.2021 № 404н «Об утверждении порядка проведения профилактического медицинского осмотра и диспансериза-ции определенных групп взрослого населения»</t>
  </si>
  <si>
    <t>Коды и тарифы диспансеризации взрослого населения, в том числе в вечерние часы и в суббо-ту, в соответствии с приказом Министерства здравоохранения РФ от 27.04.2021 № 404н «Об утверждении порядка проведения профилактического медицинского осмотра и диспансериза-ции определенных групп взрослого населения»</t>
  </si>
  <si>
    <t>тариф, руб.</t>
  </si>
  <si>
    <t>Коды и тарифы диспансеризации взрослого населения 
в соответствии с приказом Министерства здравоохранения РФ 27.04.2021 № 404н «Об утверждении порядка проведения профилактического медицинского осмотра и диспансеризации определенных групп взрослого населения»</t>
  </si>
  <si>
    <t>Приложение №2-в</t>
  </si>
  <si>
    <t>КОДЫ и ТАРИФЫ</t>
  </si>
  <si>
    <t>к порядку проведения Первого этапа углубленной диспансеризации граждан, перенесших новую коронавирусную инфекцию COVID-19</t>
  </si>
  <si>
    <t>Тариф, руб.</t>
  </si>
  <si>
    <t>Комплексное посещение</t>
  </si>
  <si>
    <t>Проведение спирометрии или спирографии;</t>
  </si>
  <si>
    <t>Общий (клинический) анализ крови развернутый;</t>
  </si>
  <si>
    <r>
      <t xml:space="preserve">-Биохимический анализ крови, </t>
    </r>
    <r>
      <rPr>
        <i/>
        <sz val="14"/>
        <color rgb="FF000000"/>
        <rFont val="Times New Roman"/>
        <family val="1"/>
        <charset val="204"/>
      </rPr>
      <t>включая исследования:</t>
    </r>
  </si>
  <si>
    <t>уровня холестерина,</t>
  </si>
  <si>
    <t xml:space="preserve">уровня липопротеинов низкой плотности, </t>
  </si>
  <si>
    <t>С-реактивного белка,</t>
  </si>
  <si>
    <t xml:space="preserve">определение активности аланинаминотрансферазы в крови, </t>
  </si>
  <si>
    <t xml:space="preserve">определение активности аспартатаминотрансферазы в крови, </t>
  </si>
  <si>
    <t xml:space="preserve">определение активности лактатдегидрогеназы в крови, </t>
  </si>
  <si>
    <t>исследование уровня креатинина в крови</t>
  </si>
  <si>
    <r>
      <t xml:space="preserve">в рамках проведения I этапа углубленной диспансеризации за единицу объема оплачиваются следующие исследования </t>
    </r>
    <r>
      <rPr>
        <b/>
        <i/>
        <sz val="14"/>
        <color theme="1"/>
        <rFont val="Times New Roman"/>
        <family val="1"/>
        <charset val="204"/>
      </rPr>
      <t>(не включенные в комплексное посещение)</t>
    </r>
    <r>
      <rPr>
        <b/>
        <sz val="14"/>
        <color theme="1"/>
        <rFont val="Times New Roman"/>
        <family val="1"/>
        <charset val="204"/>
      </rPr>
      <t>:</t>
    </r>
  </si>
  <si>
    <t>Тест с 6-минутной ходьбой (при исходной сатурации кислорода крови 95% и больше в сочетании с наличием у гражданина жалоб на одышку, отеки, которые появились впервые или повысилась их интенсивность)</t>
  </si>
  <si>
    <t>к порядку проведения Второго этапа углубленной диспансеризации граждан, перенесших новую коронавирусную инфекцию COVID-19</t>
  </si>
  <si>
    <t>исследования в рамках проведения II этапа углубленной диспансеризации оплачиваются за единицу объема:</t>
  </si>
  <si>
    <t>Проведение эхокардиографии (в случае показателя сатурации в покое 94% и ниже, а так же по результатам проведения теста с 6-минутной ходьбой)</t>
  </si>
  <si>
    <t>Проведение компьютерной томографии легких (в случае показателя сатурации в покое 94% и ниже, а также по результатам проведения теста с 6-минутной ходьбой)</t>
  </si>
  <si>
    <t>Дуплексное сканирование вен нижних конечностей (при наличии показаний по результатам определения концентрации Д-димера в крови)</t>
  </si>
  <si>
    <t xml:space="preserve">Измерение насыщения крови кислородом (сатурация) в покое; </t>
  </si>
  <si>
    <t>в рамках I этапа углубленной диспансеризации за комплексное посещение оплачиваются следующие исследования:</t>
  </si>
  <si>
    <r>
      <t>Определение концентрации Д-димера в крови у граждан, перенесших среднюю степень тяжести и выше новой коронавирусной инфекции</t>
    </r>
    <r>
      <rPr>
        <sz val="14"/>
        <color theme="1"/>
        <rFont val="Times New Roman"/>
        <family val="1"/>
        <charset val="204"/>
      </rPr>
      <t xml:space="preserve"> (</t>
    </r>
    <r>
      <rPr>
        <sz val="14"/>
        <color rgb="FF000000"/>
        <rFont val="Times New Roman"/>
        <family val="1"/>
        <charset val="204"/>
      </rPr>
      <t>COVID-19)</t>
    </r>
  </si>
  <si>
    <t>18,21,24,27,30,33,36,39</t>
  </si>
  <si>
    <t>40,42,44,46,48,52,54,56,58,62</t>
  </si>
  <si>
    <t>41,43,47,49,51,53,57,59,61,63</t>
  </si>
  <si>
    <t>50,60,64</t>
  </si>
  <si>
    <t>65,67,69,71,73,75</t>
  </si>
  <si>
    <t>66,68,70,72,74</t>
  </si>
  <si>
    <t>76,78,80,82,84,86,88,90,92,94,96,98</t>
  </si>
  <si>
    <t>77,79,81,83,85,87,89,91,93,95,97,99</t>
  </si>
  <si>
    <t>65,67,71,75</t>
  </si>
  <si>
    <t>Осмотр (консультацию) врачом-оториноларингологом (для граждан в возрасте 65 лет и старше при наличии медицинских показаний по результатам анкетирования или приема (осмотра) врача-терапевта);</t>
  </si>
  <si>
    <t>Осмотр (консультацию) врачом-дерматовенерологом, включая проведение дерматоскопии (для граждан с подозрением на злокачественные новообразования кожи и (или) слизистых оболочек по назначению врача-терапевта по результатам осмотра на выявление визуальных и иных локализаций онкологических заболеваний, включающего осмотр кожных покровов, слизистых губ и ротовой полости, пальпацию щитовидной железы, лимфатических узлов);</t>
  </si>
  <si>
    <t>Проведение исследования уровня гликированного гемоглобина в крови (для граждан с подозрением на сахарный диабет по назначению врача-терапевта по результатам осмотров и исследований первого этапа диспансеризации);</t>
  </si>
  <si>
    <t>медицинское мероприятие</t>
  </si>
  <si>
    <t>к Тарифному соглашению на 2024г.</t>
  </si>
  <si>
    <t>Приложение №2 к Тарифному соглашению на 2024г.</t>
  </si>
  <si>
    <t>Приложение №2а к Тарифному соглашению на 2024г.</t>
  </si>
  <si>
    <t>Приложение №2б к Тарифному соглашению на 2024г.</t>
  </si>
  <si>
    <t>Приложение №2-г</t>
  </si>
  <si>
    <t>исследований и иных медицинских вмешательств, проводимых в рамках диспансеризации взрослого населения репродуктивного возраста по оценке репродуктивного здоровья</t>
  </si>
  <si>
    <t xml:space="preserve"> диспансеризации взрослого населения репродуктивного возраста по оценке репродуктивного здоровья</t>
  </si>
  <si>
    <t>Прием (осмотр) врачом-терапевтом по результатам второго этапа диспансеризации, включающий установление (уточнение) диагноза, определение (уточнение) группы здоровья, определение группы диспансерного наблюдения с учетом заключений врачей-специалистов), направление граждан при наличии медицинских показаний на дополнительное обследование, не входящее в объем диспансеризации, в том числе направление на осмотр (консультацию) врачом-онкологом при подозрении на онкологические заболевания в соответствии с Порядком оказания медицинской помощи взрослому населению при онкологических заболеваниях, утвержденным приказом Минздрава России от 19 февраля 2021 г. N 116н , а также для получения специализированной, в том числе высокотехнологичной, медицинской помощи, на санаторно-курортное лечение.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</si>
</sst>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1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43" fontId="0" fillId="0" borderId="0" xfId="0" applyNumberFormat="1"/>
    <xf numFmtId="0" fontId="5" fillId="0" borderId="0" xfId="0" applyFont="1" applyAlignment="1">
      <alignment vertical="center"/>
    </xf>
    <xf numFmtId="164" fontId="12" fillId="0" borderId="0" xfId="0" applyNumberFormat="1" applyFont="1"/>
    <xf numFmtId="2" fontId="0" fillId="0" borderId="0" xfId="0" applyNumberFormat="1"/>
    <xf numFmtId="2" fontId="9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/>
    </xf>
    <xf numFmtId="4" fontId="5" fillId="0" borderId="0" xfId="0" applyNumberFormat="1" applyFont="1"/>
    <xf numFmtId="2" fontId="16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43" fontId="0" fillId="0" borderId="0" xfId="1" applyFont="1" applyAlignment="1">
      <alignment horizontal="center"/>
    </xf>
    <xf numFmtId="4" fontId="0" fillId="0" borderId="0" xfId="0" applyNumberFormat="1"/>
    <xf numFmtId="2" fontId="20" fillId="0" borderId="1" xfId="0" applyNumberFormat="1" applyFont="1" applyBorder="1" applyAlignment="1">
      <alignment horizontal="center" vertical="center" wrapText="1"/>
    </xf>
    <xf numFmtId="43" fontId="19" fillId="0" borderId="0" xfId="1" applyFont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BreakPreview" topLeftCell="A49" zoomScaleNormal="100" zoomScaleSheetLayoutView="100" workbookViewId="0">
      <selection activeCell="C52" sqref="C52"/>
    </sheetView>
  </sheetViews>
  <sheetFormatPr defaultRowHeight="15" x14ac:dyDescent="0.25"/>
  <cols>
    <col min="1" max="1" width="7.5703125" customWidth="1"/>
    <col min="3" max="3" width="53" customWidth="1"/>
    <col min="4" max="4" width="22.7109375" customWidth="1"/>
    <col min="5" max="5" width="25.85546875" customWidth="1"/>
    <col min="6" max="6" width="10.140625" bestFit="1" customWidth="1"/>
  </cols>
  <sheetData>
    <row r="1" spans="1:6" ht="23.25" customHeight="1" x14ac:dyDescent="0.25">
      <c r="D1" s="4" t="s">
        <v>71</v>
      </c>
    </row>
    <row r="2" spans="1:6" ht="11.45" customHeight="1" x14ac:dyDescent="0.25">
      <c r="D2" s="4"/>
    </row>
    <row r="3" spans="1:6" ht="67.900000000000006" customHeight="1" x14ac:dyDescent="0.25">
      <c r="A3" s="57" t="s">
        <v>31</v>
      </c>
      <c r="B3" s="57"/>
      <c r="C3" s="57"/>
      <c r="D3" s="57"/>
    </row>
    <row r="4" spans="1:6" ht="15.75" x14ac:dyDescent="0.25">
      <c r="A4" s="10"/>
      <c r="B4" s="10"/>
      <c r="C4" s="10"/>
      <c r="D4" s="17"/>
    </row>
    <row r="5" spans="1:6" ht="15.75" x14ac:dyDescent="0.25">
      <c r="A5" s="5" t="s">
        <v>0</v>
      </c>
      <c r="B5" s="5" t="s">
        <v>1</v>
      </c>
      <c r="C5" s="5" t="s">
        <v>2</v>
      </c>
      <c r="D5" s="16" t="s">
        <v>30</v>
      </c>
    </row>
    <row r="6" spans="1:6" ht="15.75" x14ac:dyDescent="0.25">
      <c r="A6" s="3" t="s">
        <v>3</v>
      </c>
      <c r="B6" s="3">
        <v>50801</v>
      </c>
      <c r="C6" s="3" t="s">
        <v>57</v>
      </c>
      <c r="D6" s="29">
        <v>2027.35</v>
      </c>
      <c r="E6" s="34"/>
      <c r="F6" s="12"/>
    </row>
    <row r="7" spans="1:6" ht="15.75" x14ac:dyDescent="0.25">
      <c r="A7" s="3" t="s">
        <v>3</v>
      </c>
      <c r="B7" s="3">
        <v>50811</v>
      </c>
      <c r="C7" s="3" t="s">
        <v>58</v>
      </c>
      <c r="D7" s="29">
        <v>2565.2199999999998</v>
      </c>
      <c r="E7" s="34"/>
      <c r="F7" s="12"/>
    </row>
    <row r="8" spans="1:6" ht="15.75" x14ac:dyDescent="0.25">
      <c r="A8" s="3" t="s">
        <v>3</v>
      </c>
      <c r="B8" s="3">
        <v>50821</v>
      </c>
      <c r="C8" s="3" t="s">
        <v>59</v>
      </c>
      <c r="D8" s="29">
        <v>2369.4499999999998</v>
      </c>
      <c r="E8" s="34"/>
      <c r="F8" s="12"/>
    </row>
    <row r="9" spans="1:6" ht="15.75" x14ac:dyDescent="0.25">
      <c r="A9" s="3" t="s">
        <v>3</v>
      </c>
      <c r="B9" s="3">
        <v>50831</v>
      </c>
      <c r="C9" s="3">
        <v>45</v>
      </c>
      <c r="D9" s="29">
        <v>4146.51</v>
      </c>
      <c r="E9" s="34"/>
      <c r="F9" s="12"/>
    </row>
    <row r="10" spans="1:6" ht="15.75" x14ac:dyDescent="0.25">
      <c r="A10" s="3" t="s">
        <v>3</v>
      </c>
      <c r="B10" s="3">
        <v>50841</v>
      </c>
      <c r="C10" s="3">
        <v>55</v>
      </c>
      <c r="D10" s="29">
        <v>2599.92</v>
      </c>
      <c r="E10" s="34"/>
      <c r="F10" s="12"/>
    </row>
    <row r="11" spans="1:6" ht="15.75" x14ac:dyDescent="0.25">
      <c r="A11" s="3" t="s">
        <v>3</v>
      </c>
      <c r="B11" s="3">
        <v>50851</v>
      </c>
      <c r="C11" s="3" t="s">
        <v>60</v>
      </c>
      <c r="D11" s="29">
        <v>2807.48</v>
      </c>
      <c r="E11" s="34"/>
      <c r="F11" s="12"/>
    </row>
    <row r="12" spans="1:6" ht="15.75" x14ac:dyDescent="0.25">
      <c r="A12" s="3" t="s">
        <v>3</v>
      </c>
      <c r="B12" s="3">
        <v>50861</v>
      </c>
      <c r="C12" s="3" t="s">
        <v>61</v>
      </c>
      <c r="D12" s="29">
        <v>1852.06</v>
      </c>
      <c r="E12" s="34"/>
      <c r="F12" s="12"/>
    </row>
    <row r="13" spans="1:6" ht="15.75" x14ac:dyDescent="0.25">
      <c r="A13" s="3" t="s">
        <v>3</v>
      </c>
      <c r="B13" s="3">
        <v>50871</v>
      </c>
      <c r="C13" s="3" t="s">
        <v>62</v>
      </c>
      <c r="D13" s="29">
        <v>2359.3000000000002</v>
      </c>
      <c r="E13" s="34"/>
      <c r="F13" s="12"/>
    </row>
    <row r="14" spans="1:6" ht="15.75" x14ac:dyDescent="0.25">
      <c r="A14" s="3" t="s">
        <v>3</v>
      </c>
      <c r="B14" s="3">
        <v>50881</v>
      </c>
      <c r="C14" s="3" t="s">
        <v>63</v>
      </c>
      <c r="D14" s="29">
        <v>2151.7399999999998</v>
      </c>
      <c r="E14" s="34"/>
      <c r="F14" s="12"/>
    </row>
    <row r="15" spans="1:6" ht="15.75" x14ac:dyDescent="0.25">
      <c r="A15" s="3" t="s">
        <v>3</v>
      </c>
      <c r="B15" s="3">
        <v>50891</v>
      </c>
      <c r="C15" s="3" t="s">
        <v>64</v>
      </c>
      <c r="D15" s="29">
        <v>1644.5</v>
      </c>
      <c r="E15" s="35"/>
      <c r="F15" s="12"/>
    </row>
    <row r="16" spans="1:6" ht="15.75" x14ac:dyDescent="0.25">
      <c r="A16" s="13"/>
      <c r="B16" s="13"/>
      <c r="C16" s="11"/>
      <c r="D16" s="29"/>
    </row>
    <row r="17" spans="1:7" ht="15.75" x14ac:dyDescent="0.25">
      <c r="A17" s="5" t="s">
        <v>0</v>
      </c>
      <c r="B17" s="5" t="s">
        <v>1</v>
      </c>
      <c r="C17" s="5" t="s">
        <v>2</v>
      </c>
      <c r="D17" s="16" t="s">
        <v>30</v>
      </c>
      <c r="E17" s="15"/>
      <c r="G17" s="15"/>
    </row>
    <row r="18" spans="1:7" ht="15.75" x14ac:dyDescent="0.25">
      <c r="A18" s="3" t="s">
        <v>6</v>
      </c>
      <c r="B18" s="3">
        <v>50901</v>
      </c>
      <c r="C18" s="3" t="s">
        <v>57</v>
      </c>
      <c r="D18" s="29">
        <v>2615.0100000000002</v>
      </c>
      <c r="E18" s="35"/>
      <c r="F18" s="12"/>
    </row>
    <row r="19" spans="1:7" ht="15.75" x14ac:dyDescent="0.25">
      <c r="A19" s="3" t="s">
        <v>6</v>
      </c>
      <c r="B19" s="3">
        <v>50911</v>
      </c>
      <c r="C19" s="3" t="s">
        <v>7</v>
      </c>
      <c r="D19" s="29">
        <v>4348.07</v>
      </c>
      <c r="E19" s="35"/>
      <c r="F19" s="12"/>
    </row>
    <row r="20" spans="1:7" ht="15.75" x14ac:dyDescent="0.25">
      <c r="A20" s="3" t="s">
        <v>6</v>
      </c>
      <c r="B20" s="3">
        <v>50921</v>
      </c>
      <c r="C20" s="3" t="s">
        <v>4</v>
      </c>
      <c r="D20" s="29">
        <v>2830.63</v>
      </c>
      <c r="E20" s="35"/>
      <c r="F20" s="12"/>
    </row>
    <row r="21" spans="1:7" ht="15.75" x14ac:dyDescent="0.25">
      <c r="A21" s="3" t="s">
        <v>6</v>
      </c>
      <c r="B21" s="3">
        <v>50931</v>
      </c>
      <c r="C21" s="3" t="s">
        <v>8</v>
      </c>
      <c r="D21" s="29">
        <v>4473.91</v>
      </c>
      <c r="E21" s="35"/>
      <c r="F21" s="12"/>
    </row>
    <row r="22" spans="1:7" ht="15.75" x14ac:dyDescent="0.25">
      <c r="A22" s="3" t="s">
        <v>6</v>
      </c>
      <c r="B22" s="3">
        <v>50941</v>
      </c>
      <c r="C22" s="3">
        <v>45</v>
      </c>
      <c r="D22" s="29">
        <v>4488.97</v>
      </c>
      <c r="E22" s="36"/>
      <c r="F22" s="12"/>
    </row>
    <row r="23" spans="1:7" ht="15.75" x14ac:dyDescent="0.25">
      <c r="A23" s="3" t="s">
        <v>6</v>
      </c>
      <c r="B23" s="3">
        <v>50951</v>
      </c>
      <c r="C23" s="3" t="s">
        <v>5</v>
      </c>
      <c r="D23" s="29">
        <v>2942.39</v>
      </c>
      <c r="E23" s="35"/>
      <c r="F23" s="12"/>
    </row>
    <row r="24" spans="1:7" ht="15.75" x14ac:dyDescent="0.25">
      <c r="A24" s="3" t="s">
        <v>6</v>
      </c>
      <c r="B24" s="3">
        <v>50961</v>
      </c>
      <c r="C24" s="3" t="s">
        <v>65</v>
      </c>
      <c r="D24" s="29">
        <v>2413.92</v>
      </c>
      <c r="E24" s="35"/>
      <c r="F24" s="12"/>
    </row>
    <row r="25" spans="1:7" ht="15.75" x14ac:dyDescent="0.25">
      <c r="A25" s="3" t="s">
        <v>6</v>
      </c>
      <c r="B25" s="3">
        <v>50971</v>
      </c>
      <c r="C25" s="3" t="s">
        <v>62</v>
      </c>
      <c r="D25" s="29">
        <v>4245.12</v>
      </c>
      <c r="E25" s="35"/>
      <c r="F25" s="12"/>
    </row>
    <row r="26" spans="1:7" ht="15.75" x14ac:dyDescent="0.25">
      <c r="A26" s="3" t="s">
        <v>6</v>
      </c>
      <c r="B26" s="3">
        <v>50981</v>
      </c>
      <c r="C26" s="3">
        <v>69.73</v>
      </c>
      <c r="D26" s="29">
        <v>2369.39</v>
      </c>
      <c r="E26" s="35"/>
      <c r="F26" s="12"/>
    </row>
    <row r="27" spans="1:7" ht="15.75" x14ac:dyDescent="0.25">
      <c r="A27" s="3" t="s">
        <v>6</v>
      </c>
      <c r="B27" s="3">
        <v>50991</v>
      </c>
      <c r="C27" s="3" t="s">
        <v>63</v>
      </c>
      <c r="D27" s="29">
        <v>2713.59</v>
      </c>
      <c r="E27" s="35"/>
      <c r="F27" s="12"/>
    </row>
    <row r="28" spans="1:7" ht="15.75" x14ac:dyDescent="0.25">
      <c r="A28" s="3" t="s">
        <v>6</v>
      </c>
      <c r="B28" s="3">
        <v>50101</v>
      </c>
      <c r="C28" s="3" t="s">
        <v>64</v>
      </c>
      <c r="D28" s="29">
        <v>2206.36</v>
      </c>
      <c r="E28" s="35"/>
      <c r="F28" s="12"/>
    </row>
    <row r="29" spans="1:7" x14ac:dyDescent="0.25">
      <c r="A29" s="2"/>
      <c r="B29" s="2"/>
      <c r="C29" s="1"/>
      <c r="D29" s="1"/>
    </row>
    <row r="30" spans="1:7" ht="102" customHeight="1" x14ac:dyDescent="0.25">
      <c r="A30" s="62" t="s">
        <v>27</v>
      </c>
      <c r="B30" s="62"/>
      <c r="C30" s="62"/>
      <c r="D30" s="62"/>
    </row>
    <row r="31" spans="1:7" x14ac:dyDescent="0.25">
      <c r="A31" s="9"/>
      <c r="B31" s="9"/>
      <c r="C31" s="9"/>
      <c r="D31" s="9"/>
    </row>
    <row r="32" spans="1:7" ht="15.75" x14ac:dyDescent="0.25">
      <c r="A32" s="46" t="s">
        <v>9</v>
      </c>
      <c r="B32" s="46" t="s">
        <v>1</v>
      </c>
      <c r="C32" s="46" t="s">
        <v>69</v>
      </c>
      <c r="D32" s="8" t="s">
        <v>30</v>
      </c>
    </row>
    <row r="33" spans="1:4" ht="173.25" x14ac:dyDescent="0.25">
      <c r="A33" s="3">
        <v>1</v>
      </c>
      <c r="B33" s="47">
        <v>50601</v>
      </c>
      <c r="C33" s="48" t="s">
        <v>12</v>
      </c>
      <c r="D33" s="47">
        <v>345.82</v>
      </c>
    </row>
    <row r="34" spans="1:4" ht="220.5" x14ac:dyDescent="0.25">
      <c r="A34" s="3">
        <v>2</v>
      </c>
      <c r="B34" s="47">
        <v>50611</v>
      </c>
      <c r="C34" s="48" t="s">
        <v>13</v>
      </c>
      <c r="D34" s="49">
        <v>538.34</v>
      </c>
    </row>
    <row r="35" spans="1:4" ht="78.75" x14ac:dyDescent="0.25">
      <c r="A35" s="3">
        <v>3</v>
      </c>
      <c r="B35" s="47">
        <v>50621</v>
      </c>
      <c r="C35" s="48" t="s">
        <v>14</v>
      </c>
      <c r="D35" s="47">
        <v>252.86</v>
      </c>
    </row>
    <row r="36" spans="1:4" ht="267.75" x14ac:dyDescent="0.25">
      <c r="A36" s="3">
        <v>4</v>
      </c>
      <c r="B36" s="47">
        <v>50631</v>
      </c>
      <c r="C36" s="48" t="s">
        <v>15</v>
      </c>
      <c r="D36" s="47">
        <v>315.41000000000003</v>
      </c>
    </row>
    <row r="37" spans="1:4" ht="63" x14ac:dyDescent="0.25">
      <c r="A37" s="50">
        <v>5</v>
      </c>
      <c r="B37" s="51">
        <v>50641</v>
      </c>
      <c r="C37" s="52" t="s">
        <v>16</v>
      </c>
      <c r="D37" s="53">
        <v>1675.07</v>
      </c>
    </row>
    <row r="38" spans="1:4" ht="78.75" x14ac:dyDescent="0.25">
      <c r="A38" s="50">
        <v>6</v>
      </c>
      <c r="B38" s="50">
        <v>50651</v>
      </c>
      <c r="C38" s="52" t="s">
        <v>17</v>
      </c>
      <c r="D38" s="53">
        <v>1028.1199999999999</v>
      </c>
    </row>
    <row r="39" spans="1:4" ht="78.75" x14ac:dyDescent="0.25">
      <c r="A39" s="50">
        <v>7</v>
      </c>
      <c r="B39" s="51">
        <v>50661</v>
      </c>
      <c r="C39" s="52" t="s">
        <v>18</v>
      </c>
      <c r="D39" s="51">
        <v>337.41</v>
      </c>
    </row>
    <row r="40" spans="1:4" ht="63" x14ac:dyDescent="0.25">
      <c r="A40" s="50">
        <v>8</v>
      </c>
      <c r="B40" s="51">
        <v>50671</v>
      </c>
      <c r="C40" s="52" t="s">
        <v>19</v>
      </c>
      <c r="D40" s="51">
        <v>132.49</v>
      </c>
    </row>
    <row r="41" spans="1:4" ht="173.25" x14ac:dyDescent="0.25">
      <c r="A41" s="3">
        <v>9</v>
      </c>
      <c r="B41" s="47">
        <v>50681</v>
      </c>
      <c r="C41" s="48" t="s">
        <v>20</v>
      </c>
      <c r="D41" s="47">
        <v>345.84</v>
      </c>
    </row>
    <row r="42" spans="1:4" ht="78.75" x14ac:dyDescent="0.25">
      <c r="A42" s="3">
        <v>10</v>
      </c>
      <c r="B42" s="47">
        <v>50691</v>
      </c>
      <c r="C42" s="48" t="s">
        <v>66</v>
      </c>
      <c r="D42" s="47">
        <v>243.41</v>
      </c>
    </row>
    <row r="43" spans="1:4" ht="110.25" x14ac:dyDescent="0.25">
      <c r="A43" s="50">
        <v>11</v>
      </c>
      <c r="B43" s="51">
        <v>50701</v>
      </c>
      <c r="C43" s="52" t="s">
        <v>21</v>
      </c>
      <c r="D43" s="51">
        <v>194.19</v>
      </c>
    </row>
    <row r="44" spans="1:4" ht="173.25" x14ac:dyDescent="0.25">
      <c r="A44" s="50">
        <v>12</v>
      </c>
      <c r="B44" s="51">
        <v>50761</v>
      </c>
      <c r="C44" s="52" t="s">
        <v>67</v>
      </c>
      <c r="D44" s="51">
        <v>235.16</v>
      </c>
    </row>
    <row r="45" spans="1:4" ht="87" customHeight="1" x14ac:dyDescent="0.25">
      <c r="A45" s="50">
        <v>13</v>
      </c>
      <c r="B45" s="51">
        <v>50771</v>
      </c>
      <c r="C45" s="52" t="s">
        <v>68</v>
      </c>
      <c r="D45" s="51">
        <v>398.1</v>
      </c>
    </row>
    <row r="46" spans="1:4" ht="78.75" x14ac:dyDescent="0.25">
      <c r="A46" s="59">
        <v>14</v>
      </c>
      <c r="B46" s="54"/>
      <c r="C46" s="52" t="s">
        <v>22</v>
      </c>
      <c r="D46" s="58">
        <v>202.61</v>
      </c>
    </row>
    <row r="47" spans="1:4" ht="94.5" x14ac:dyDescent="0.25">
      <c r="A47" s="60"/>
      <c r="B47" s="51">
        <v>50711</v>
      </c>
      <c r="C47" s="52" t="s">
        <v>23</v>
      </c>
      <c r="D47" s="58"/>
    </row>
    <row r="48" spans="1:4" ht="78.75" x14ac:dyDescent="0.25">
      <c r="A48" s="60"/>
      <c r="B48" s="51">
        <v>50721</v>
      </c>
      <c r="C48" s="52" t="s">
        <v>24</v>
      </c>
      <c r="D48" s="58"/>
    </row>
    <row r="49" spans="1:4" ht="47.25" x14ac:dyDescent="0.25">
      <c r="A49" s="60"/>
      <c r="B49" s="51">
        <v>50731</v>
      </c>
      <c r="C49" s="52" t="s">
        <v>25</v>
      </c>
      <c r="D49" s="58"/>
    </row>
    <row r="50" spans="1:4" ht="157.5" x14ac:dyDescent="0.25">
      <c r="A50" s="61"/>
      <c r="B50" s="51">
        <v>50741</v>
      </c>
      <c r="C50" s="52" t="s">
        <v>26</v>
      </c>
      <c r="D50" s="58"/>
    </row>
    <row r="51" spans="1:4" ht="295.5" customHeight="1" x14ac:dyDescent="0.25">
      <c r="A51" s="3">
        <v>15</v>
      </c>
      <c r="B51" s="47">
        <v>50751</v>
      </c>
      <c r="C51" s="48" t="s">
        <v>77</v>
      </c>
      <c r="D51" s="47">
        <v>296.26</v>
      </c>
    </row>
  </sheetData>
  <mergeCells count="4">
    <mergeCell ref="A3:D3"/>
    <mergeCell ref="D46:D50"/>
    <mergeCell ref="A46:A50"/>
    <mergeCell ref="A30:D30"/>
  </mergeCells>
  <pageMargins left="0" right="0" top="0" bottom="0" header="0" footer="0"/>
  <pageSetup paperSize="9" fitToHeight="4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9" zoomScaleNormal="100" zoomScaleSheetLayoutView="89" workbookViewId="0">
      <selection activeCell="I4" sqref="I4"/>
    </sheetView>
  </sheetViews>
  <sheetFormatPr defaultRowHeight="15" x14ac:dyDescent="0.25"/>
  <cols>
    <col min="1" max="1" width="7.5703125" customWidth="1"/>
    <col min="3" max="3" width="49.7109375" customWidth="1"/>
    <col min="4" max="4" width="21.28515625" customWidth="1"/>
  </cols>
  <sheetData>
    <row r="1" spans="1:4" ht="33.6" customHeight="1" x14ac:dyDescent="0.25">
      <c r="D1" s="4" t="s">
        <v>72</v>
      </c>
    </row>
    <row r="2" spans="1:4" ht="11.45" customHeight="1" x14ac:dyDescent="0.25">
      <c r="D2" s="4"/>
    </row>
    <row r="3" spans="1:4" ht="67.900000000000006" customHeight="1" x14ac:dyDescent="0.25">
      <c r="A3" s="62" t="s">
        <v>28</v>
      </c>
      <c r="B3" s="62"/>
      <c r="C3" s="62"/>
      <c r="D3" s="62"/>
    </row>
    <row r="4" spans="1:4" x14ac:dyDescent="0.25">
      <c r="D4" s="15"/>
    </row>
    <row r="5" spans="1:4" ht="15.75" x14ac:dyDescent="0.25">
      <c r="A5" s="5" t="s">
        <v>0</v>
      </c>
      <c r="B5" s="5" t="s">
        <v>1</v>
      </c>
      <c r="C5" s="40" t="s">
        <v>2</v>
      </c>
      <c r="D5" s="42" t="s">
        <v>30</v>
      </c>
    </row>
    <row r="6" spans="1:4" ht="15.75" x14ac:dyDescent="0.25">
      <c r="A6" s="3" t="s">
        <v>3</v>
      </c>
      <c r="B6" s="3">
        <v>51001</v>
      </c>
      <c r="C6" s="41" t="s">
        <v>57</v>
      </c>
      <c r="D6" s="30">
        <v>2331.46</v>
      </c>
    </row>
    <row r="7" spans="1:4" ht="15.75" x14ac:dyDescent="0.25">
      <c r="A7" s="3" t="s">
        <v>3</v>
      </c>
      <c r="B7" s="3">
        <v>51011</v>
      </c>
      <c r="C7" s="41" t="s">
        <v>58</v>
      </c>
      <c r="D7" s="30">
        <v>2950</v>
      </c>
    </row>
    <row r="8" spans="1:4" ht="15.75" x14ac:dyDescent="0.25">
      <c r="A8" s="3" t="s">
        <v>3</v>
      </c>
      <c r="B8" s="3">
        <v>51021</v>
      </c>
      <c r="C8" s="41" t="s">
        <v>59</v>
      </c>
      <c r="D8" s="30">
        <v>2724.86</v>
      </c>
    </row>
    <row r="9" spans="1:4" ht="15.75" x14ac:dyDescent="0.25">
      <c r="A9" s="3" t="s">
        <v>3</v>
      </c>
      <c r="B9" s="3">
        <v>51031</v>
      </c>
      <c r="C9" s="41">
        <v>45</v>
      </c>
      <c r="D9" s="30">
        <v>4768.4799999999996</v>
      </c>
    </row>
    <row r="10" spans="1:4" ht="15.75" x14ac:dyDescent="0.25">
      <c r="A10" s="3" t="s">
        <v>3</v>
      </c>
      <c r="B10" s="3">
        <v>51041</v>
      </c>
      <c r="C10" s="41">
        <v>55</v>
      </c>
      <c r="D10" s="30">
        <v>2989.9</v>
      </c>
    </row>
    <row r="11" spans="1:4" ht="15.75" x14ac:dyDescent="0.25">
      <c r="A11" s="3" t="s">
        <v>3</v>
      </c>
      <c r="B11" s="3">
        <v>51051</v>
      </c>
      <c r="C11" s="41" t="s">
        <v>60</v>
      </c>
      <c r="D11" s="30">
        <v>3228.6</v>
      </c>
    </row>
    <row r="12" spans="1:4" ht="15.75" x14ac:dyDescent="0.25">
      <c r="A12" s="3" t="s">
        <v>3</v>
      </c>
      <c r="B12" s="3">
        <v>51061</v>
      </c>
      <c r="C12" s="41" t="s">
        <v>61</v>
      </c>
      <c r="D12" s="30">
        <v>2129.87</v>
      </c>
    </row>
    <row r="13" spans="1:4" ht="15.75" x14ac:dyDescent="0.25">
      <c r="A13" s="3" t="s">
        <v>3</v>
      </c>
      <c r="B13" s="3">
        <v>51071</v>
      </c>
      <c r="C13" s="41" t="s">
        <v>62</v>
      </c>
      <c r="D13" s="30">
        <v>2713.19</v>
      </c>
    </row>
    <row r="14" spans="1:4" ht="15.75" x14ac:dyDescent="0.25">
      <c r="A14" s="3" t="s">
        <v>3</v>
      </c>
      <c r="B14" s="3">
        <v>51081</v>
      </c>
      <c r="C14" s="41" t="s">
        <v>63</v>
      </c>
      <c r="D14" s="30">
        <v>2474.5</v>
      </c>
    </row>
    <row r="15" spans="1:4" ht="15.75" x14ac:dyDescent="0.25">
      <c r="A15" s="3" t="s">
        <v>3</v>
      </c>
      <c r="B15" s="3">
        <v>51091</v>
      </c>
      <c r="C15" s="41" t="s">
        <v>64</v>
      </c>
      <c r="D15" s="30">
        <v>1891.18</v>
      </c>
    </row>
    <row r="16" spans="1:4" ht="15.75" x14ac:dyDescent="0.25">
      <c r="A16" s="2"/>
      <c r="B16" s="13"/>
      <c r="C16" s="7"/>
      <c r="D16" s="43"/>
    </row>
    <row r="17" spans="1:4" ht="15.75" x14ac:dyDescent="0.25">
      <c r="A17" s="5" t="s">
        <v>0</v>
      </c>
      <c r="B17" s="5" t="s">
        <v>1</v>
      </c>
      <c r="C17" s="40" t="s">
        <v>2</v>
      </c>
      <c r="D17" s="44" t="s">
        <v>30</v>
      </c>
    </row>
    <row r="18" spans="1:4" ht="15.75" x14ac:dyDescent="0.25">
      <c r="A18" s="3" t="s">
        <v>6</v>
      </c>
      <c r="B18" s="3">
        <v>51101</v>
      </c>
      <c r="C18" s="41" t="s">
        <v>57</v>
      </c>
      <c r="D18" s="30">
        <v>3007.26</v>
      </c>
    </row>
    <row r="19" spans="1:4" ht="15.75" x14ac:dyDescent="0.25">
      <c r="A19" s="3" t="s">
        <v>6</v>
      </c>
      <c r="B19" s="3">
        <v>51111</v>
      </c>
      <c r="C19" s="41" t="s">
        <v>7</v>
      </c>
      <c r="D19" s="30">
        <v>5000.28</v>
      </c>
    </row>
    <row r="20" spans="1:4" ht="15.75" x14ac:dyDescent="0.25">
      <c r="A20" s="3" t="s">
        <v>6</v>
      </c>
      <c r="B20" s="3">
        <v>51121</v>
      </c>
      <c r="C20" s="41" t="s">
        <v>4</v>
      </c>
      <c r="D20" s="30">
        <v>3255.22</v>
      </c>
    </row>
    <row r="21" spans="1:4" ht="15.75" x14ac:dyDescent="0.25">
      <c r="A21" s="3" t="s">
        <v>6</v>
      </c>
      <c r="B21" s="3">
        <v>51131</v>
      </c>
      <c r="C21" s="41" t="s">
        <v>8</v>
      </c>
      <c r="D21" s="30">
        <v>5145</v>
      </c>
    </row>
    <row r="22" spans="1:4" ht="15.75" x14ac:dyDescent="0.25">
      <c r="A22" s="3" t="s">
        <v>6</v>
      </c>
      <c r="B22" s="3">
        <v>51141</v>
      </c>
      <c r="C22" s="41">
        <v>45</v>
      </c>
      <c r="D22" s="30">
        <v>5162.32</v>
      </c>
    </row>
    <row r="23" spans="1:4" ht="15.75" x14ac:dyDescent="0.25">
      <c r="A23" s="3" t="s">
        <v>6</v>
      </c>
      <c r="B23" s="3">
        <v>51151</v>
      </c>
      <c r="C23" s="41" t="s">
        <v>5</v>
      </c>
      <c r="D23" s="30">
        <v>3383.75</v>
      </c>
    </row>
    <row r="24" spans="1:4" ht="15.75" x14ac:dyDescent="0.25">
      <c r="A24" s="3" t="s">
        <v>6</v>
      </c>
      <c r="B24" s="3">
        <v>51161</v>
      </c>
      <c r="C24" s="41" t="s">
        <v>65</v>
      </c>
      <c r="D24" s="30">
        <v>2776.01</v>
      </c>
    </row>
    <row r="25" spans="1:4" ht="15.75" x14ac:dyDescent="0.25">
      <c r="A25" s="3" t="s">
        <v>6</v>
      </c>
      <c r="B25" s="3">
        <v>51171</v>
      </c>
      <c r="C25" s="41" t="s">
        <v>62</v>
      </c>
      <c r="D25" s="30">
        <v>4881.8900000000003</v>
      </c>
    </row>
    <row r="26" spans="1:4" ht="15.75" x14ac:dyDescent="0.25">
      <c r="A26" s="3" t="s">
        <v>6</v>
      </c>
      <c r="B26" s="3">
        <v>51181</v>
      </c>
      <c r="C26" s="41">
        <v>69.73</v>
      </c>
      <c r="D26" s="30">
        <v>2724.8</v>
      </c>
    </row>
    <row r="27" spans="1:4" ht="15.75" x14ac:dyDescent="0.25">
      <c r="A27" s="3" t="s">
        <v>6</v>
      </c>
      <c r="B27" s="3">
        <v>51191</v>
      </c>
      <c r="C27" s="41" t="s">
        <v>63</v>
      </c>
      <c r="D27" s="30">
        <v>3120.63</v>
      </c>
    </row>
    <row r="28" spans="1:4" ht="15.75" x14ac:dyDescent="0.25">
      <c r="A28" s="3" t="s">
        <v>6</v>
      </c>
      <c r="B28" s="3">
        <v>51201</v>
      </c>
      <c r="C28" s="41" t="s">
        <v>64</v>
      </c>
      <c r="D28" s="30">
        <v>2537.31</v>
      </c>
    </row>
    <row r="29" spans="1:4" x14ac:dyDescent="0.25">
      <c r="A29" s="2"/>
      <c r="B29" s="2"/>
      <c r="C29" s="1"/>
      <c r="D29" s="1"/>
    </row>
    <row r="36" spans="4:4" x14ac:dyDescent="0.25">
      <c r="D36" s="12"/>
    </row>
  </sheetData>
  <mergeCells count="1">
    <mergeCell ref="A3:D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9" zoomScaleNormal="100" zoomScaleSheetLayoutView="89" workbookViewId="0">
      <selection activeCell="E1" sqref="E1:E1048576"/>
    </sheetView>
  </sheetViews>
  <sheetFormatPr defaultRowHeight="15" x14ac:dyDescent="0.25"/>
  <cols>
    <col min="1" max="1" width="7.5703125" customWidth="1"/>
    <col min="3" max="3" width="49.7109375" customWidth="1"/>
    <col min="4" max="4" width="21.28515625" customWidth="1"/>
    <col min="5" max="5" width="35.85546875" customWidth="1"/>
  </cols>
  <sheetData>
    <row r="1" spans="1:6" ht="33.6" customHeight="1" x14ac:dyDescent="0.25">
      <c r="D1" s="4" t="s">
        <v>73</v>
      </c>
    </row>
    <row r="2" spans="1:6" ht="11.45" customHeight="1" x14ac:dyDescent="0.25">
      <c r="D2" s="4"/>
    </row>
    <row r="3" spans="1:6" ht="67.900000000000006" customHeight="1" x14ac:dyDescent="0.25">
      <c r="A3" s="62" t="s">
        <v>29</v>
      </c>
      <c r="B3" s="62"/>
      <c r="C3" s="62"/>
      <c r="D3" s="62"/>
      <c r="E3" s="4"/>
    </row>
    <row r="4" spans="1:6" x14ac:dyDescent="0.25">
      <c r="E4" s="14"/>
    </row>
    <row r="5" spans="1:6" ht="15.75" x14ac:dyDescent="0.25">
      <c r="A5" s="5" t="s">
        <v>0</v>
      </c>
      <c r="B5" s="5" t="s">
        <v>1</v>
      </c>
      <c r="C5" s="5" t="s">
        <v>2</v>
      </c>
      <c r="D5" s="8" t="s">
        <v>30</v>
      </c>
      <c r="E5" s="10"/>
    </row>
    <row r="6" spans="1:6" ht="15.75" x14ac:dyDescent="0.25">
      <c r="A6" s="3" t="s">
        <v>3</v>
      </c>
      <c r="B6" s="3">
        <v>51211</v>
      </c>
      <c r="C6" s="3" t="s">
        <v>57</v>
      </c>
      <c r="D6" s="6">
        <v>2290.91</v>
      </c>
      <c r="E6" s="31"/>
      <c r="F6" s="37"/>
    </row>
    <row r="7" spans="1:6" ht="15.75" x14ac:dyDescent="0.25">
      <c r="A7" s="3" t="s">
        <v>3</v>
      </c>
      <c r="B7" s="3">
        <v>51221</v>
      </c>
      <c r="C7" s="3" t="s">
        <v>58</v>
      </c>
      <c r="D7" s="6">
        <v>2898.7</v>
      </c>
      <c r="E7" s="31"/>
      <c r="F7" s="37"/>
    </row>
    <row r="8" spans="1:6" ht="15.75" x14ac:dyDescent="0.25">
      <c r="A8" s="3" t="s">
        <v>3</v>
      </c>
      <c r="B8" s="3">
        <v>51231</v>
      </c>
      <c r="C8" s="3" t="s">
        <v>59</v>
      </c>
      <c r="D8" s="6">
        <v>2677.47</v>
      </c>
      <c r="E8" s="31"/>
      <c r="F8" s="37"/>
    </row>
    <row r="9" spans="1:6" ht="15.75" x14ac:dyDescent="0.25">
      <c r="A9" s="3" t="s">
        <v>3</v>
      </c>
      <c r="B9" s="3">
        <v>51241</v>
      </c>
      <c r="C9" s="3">
        <v>45</v>
      </c>
      <c r="D9" s="6">
        <v>4685.55</v>
      </c>
      <c r="E9" s="31"/>
      <c r="F9" s="37"/>
    </row>
    <row r="10" spans="1:6" ht="15.75" x14ac:dyDescent="0.25">
      <c r="A10" s="3" t="s">
        <v>3</v>
      </c>
      <c r="B10" s="3">
        <v>51251</v>
      </c>
      <c r="C10" s="3">
        <v>55</v>
      </c>
      <c r="D10" s="6">
        <v>2937.91</v>
      </c>
      <c r="E10" s="31"/>
      <c r="F10" s="37"/>
    </row>
    <row r="11" spans="1:6" ht="15.75" x14ac:dyDescent="0.25">
      <c r="A11" s="3" t="s">
        <v>3</v>
      </c>
      <c r="B11" s="3">
        <v>51261</v>
      </c>
      <c r="C11" s="3" t="s">
        <v>60</v>
      </c>
      <c r="D11" s="6">
        <v>3172.45</v>
      </c>
      <c r="E11" s="31"/>
      <c r="F11" s="37"/>
    </row>
    <row r="12" spans="1:6" ht="15.75" x14ac:dyDescent="0.25">
      <c r="A12" s="3" t="s">
        <v>3</v>
      </c>
      <c r="B12" s="3">
        <v>51271</v>
      </c>
      <c r="C12" s="3" t="s">
        <v>61</v>
      </c>
      <c r="D12" s="6">
        <v>2092.83</v>
      </c>
      <c r="E12" s="31"/>
      <c r="F12" s="37"/>
    </row>
    <row r="13" spans="1:6" ht="15.75" x14ac:dyDescent="0.25">
      <c r="A13" s="3" t="s">
        <v>3</v>
      </c>
      <c r="B13" s="3">
        <v>51281</v>
      </c>
      <c r="C13" s="3" t="s">
        <v>62</v>
      </c>
      <c r="D13" s="6">
        <v>2666.01</v>
      </c>
      <c r="E13" s="31"/>
      <c r="F13" s="37"/>
    </row>
    <row r="14" spans="1:6" ht="15.75" x14ac:dyDescent="0.25">
      <c r="A14" s="3" t="s">
        <v>3</v>
      </c>
      <c r="B14" s="3">
        <v>51291</v>
      </c>
      <c r="C14" s="3" t="s">
        <v>63</v>
      </c>
      <c r="D14" s="6">
        <v>2431.46</v>
      </c>
      <c r="E14" s="31"/>
      <c r="F14" s="37"/>
    </row>
    <row r="15" spans="1:6" ht="15.75" x14ac:dyDescent="0.25">
      <c r="A15" s="3" t="s">
        <v>3</v>
      </c>
      <c r="B15" s="3">
        <v>51301</v>
      </c>
      <c r="C15" s="3" t="s">
        <v>64</v>
      </c>
      <c r="D15" s="6">
        <v>1858.29</v>
      </c>
      <c r="E15" s="31"/>
      <c r="F15" s="37"/>
    </row>
    <row r="16" spans="1:6" ht="15.75" x14ac:dyDescent="0.25">
      <c r="A16" s="2"/>
      <c r="B16" s="13"/>
      <c r="C16" s="7"/>
      <c r="D16" s="7"/>
      <c r="E16" s="31"/>
      <c r="F16" s="37"/>
    </row>
    <row r="17" spans="1:6" ht="15.75" x14ac:dyDescent="0.25">
      <c r="A17" s="5" t="s">
        <v>0</v>
      </c>
      <c r="B17" s="5" t="s">
        <v>1</v>
      </c>
      <c r="C17" s="5" t="s">
        <v>2</v>
      </c>
      <c r="D17" s="8" t="s">
        <v>30</v>
      </c>
      <c r="E17" s="31"/>
      <c r="F17" s="37"/>
    </row>
    <row r="18" spans="1:6" ht="15.75" x14ac:dyDescent="0.25">
      <c r="A18" s="3" t="s">
        <v>6</v>
      </c>
      <c r="B18" s="3">
        <v>51311</v>
      </c>
      <c r="C18" s="3" t="s">
        <v>57</v>
      </c>
      <c r="D18" s="6">
        <v>2954.96</v>
      </c>
      <c r="E18" s="31"/>
      <c r="F18" s="37"/>
    </row>
    <row r="19" spans="1:6" ht="15.75" x14ac:dyDescent="0.25">
      <c r="A19" s="3" t="s">
        <v>6</v>
      </c>
      <c r="B19" s="3">
        <v>51321</v>
      </c>
      <c r="C19" s="3" t="s">
        <v>7</v>
      </c>
      <c r="D19" s="6">
        <v>4913.32</v>
      </c>
      <c r="E19" s="31"/>
      <c r="F19" s="37"/>
    </row>
    <row r="20" spans="1:6" ht="15.75" x14ac:dyDescent="0.25">
      <c r="A20" s="3" t="s">
        <v>6</v>
      </c>
      <c r="B20" s="3">
        <v>51331</v>
      </c>
      <c r="C20" s="3" t="s">
        <v>4</v>
      </c>
      <c r="D20" s="6">
        <v>3198.61</v>
      </c>
      <c r="E20" s="31"/>
      <c r="F20" s="37"/>
    </row>
    <row r="21" spans="1:6" ht="15.75" x14ac:dyDescent="0.25">
      <c r="A21" s="3" t="s">
        <v>6</v>
      </c>
      <c r="B21" s="3">
        <v>51341</v>
      </c>
      <c r="C21" s="3" t="s">
        <v>8</v>
      </c>
      <c r="D21" s="6">
        <v>5055.5200000000004</v>
      </c>
      <c r="E21" s="31"/>
      <c r="F21" s="37"/>
    </row>
    <row r="22" spans="1:6" ht="15.75" x14ac:dyDescent="0.25">
      <c r="A22" s="3" t="s">
        <v>6</v>
      </c>
      <c r="B22" s="3">
        <v>51351</v>
      </c>
      <c r="C22" s="3">
        <v>45</v>
      </c>
      <c r="D22" s="6">
        <v>5072.54</v>
      </c>
      <c r="E22" s="31"/>
      <c r="F22" s="37"/>
    </row>
    <row r="23" spans="1:6" ht="15.75" x14ac:dyDescent="0.25">
      <c r="A23" s="3" t="s">
        <v>6</v>
      </c>
      <c r="B23" s="3">
        <v>51361</v>
      </c>
      <c r="C23" s="3" t="s">
        <v>5</v>
      </c>
      <c r="D23" s="6">
        <v>3324.9</v>
      </c>
      <c r="E23" s="31"/>
      <c r="F23" s="37"/>
    </row>
    <row r="24" spans="1:6" ht="15.75" x14ac:dyDescent="0.25">
      <c r="A24" s="3" t="s">
        <v>6</v>
      </c>
      <c r="B24" s="3">
        <v>51371</v>
      </c>
      <c r="C24" s="3" t="s">
        <v>65</v>
      </c>
      <c r="D24" s="6">
        <v>2727.73</v>
      </c>
      <c r="E24" s="31"/>
      <c r="F24" s="37"/>
    </row>
    <row r="25" spans="1:6" ht="15.75" x14ac:dyDescent="0.25">
      <c r="A25" s="3" t="s">
        <v>6</v>
      </c>
      <c r="B25" s="3">
        <v>51381</v>
      </c>
      <c r="C25" s="3" t="s">
        <v>62</v>
      </c>
      <c r="D25" s="6">
        <v>4796.9799999999996</v>
      </c>
      <c r="E25" s="31"/>
      <c r="F25" s="37"/>
    </row>
    <row r="26" spans="1:6" ht="15.75" x14ac:dyDescent="0.25">
      <c r="A26" s="3" t="s">
        <v>6</v>
      </c>
      <c r="B26" s="3">
        <v>51391</v>
      </c>
      <c r="C26" s="3">
        <v>69.73</v>
      </c>
      <c r="D26" s="6">
        <v>2677.41</v>
      </c>
      <c r="E26" s="31"/>
      <c r="F26" s="37"/>
    </row>
    <row r="27" spans="1:6" ht="15.75" x14ac:dyDescent="0.25">
      <c r="A27" s="3" t="s">
        <v>6</v>
      </c>
      <c r="B27" s="3">
        <v>51401</v>
      </c>
      <c r="C27" s="3" t="s">
        <v>63</v>
      </c>
      <c r="D27" s="6">
        <v>3066.36</v>
      </c>
      <c r="E27" s="31"/>
      <c r="F27" s="37"/>
    </row>
    <row r="28" spans="1:6" ht="15.75" x14ac:dyDescent="0.25">
      <c r="A28" s="3" t="s">
        <v>6</v>
      </c>
      <c r="B28" s="3">
        <v>51411</v>
      </c>
      <c r="C28" s="3" t="s">
        <v>64</v>
      </c>
      <c r="D28" s="6">
        <v>2493.1799999999998</v>
      </c>
      <c r="E28" s="31"/>
      <c r="F28" s="37"/>
    </row>
    <row r="29" spans="1:6" x14ac:dyDescent="0.25">
      <c r="A29" s="2"/>
      <c r="B29" s="2"/>
      <c r="C29" s="1"/>
      <c r="D29" s="1"/>
    </row>
  </sheetData>
  <mergeCells count="1">
    <mergeCell ref="A3:D3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topLeftCell="B1" zoomScale="90" zoomScaleNormal="100" zoomScaleSheetLayoutView="90" workbookViewId="0">
      <selection activeCell="D35" sqref="D35"/>
    </sheetView>
  </sheetViews>
  <sheetFormatPr defaultRowHeight="18.75" x14ac:dyDescent="0.3"/>
  <cols>
    <col min="1" max="1" width="6.42578125" style="26" customWidth="1"/>
    <col min="2" max="2" width="80.85546875" style="26" customWidth="1"/>
    <col min="3" max="3" width="14.42578125" style="26" customWidth="1"/>
    <col min="4" max="4" width="16.85546875" style="26" customWidth="1"/>
    <col min="5" max="16384" width="9.140625" style="26"/>
  </cols>
  <sheetData>
    <row r="1" spans="1:4" x14ac:dyDescent="0.3">
      <c r="D1" s="18" t="s">
        <v>32</v>
      </c>
    </row>
    <row r="2" spans="1:4" x14ac:dyDescent="0.3">
      <c r="D2" s="18" t="s">
        <v>70</v>
      </c>
    </row>
    <row r="5" spans="1:4" x14ac:dyDescent="0.3">
      <c r="A5" s="63" t="s">
        <v>33</v>
      </c>
      <c r="B5" s="63"/>
      <c r="C5" s="63"/>
      <c r="D5" s="63"/>
    </row>
    <row r="6" spans="1:4" ht="41.25" customHeight="1" x14ac:dyDescent="0.3">
      <c r="A6" s="63" t="s">
        <v>34</v>
      </c>
      <c r="B6" s="63"/>
      <c r="C6" s="63"/>
      <c r="D6" s="63"/>
    </row>
    <row r="8" spans="1:4" x14ac:dyDescent="0.3">
      <c r="A8" s="64" t="s">
        <v>9</v>
      </c>
      <c r="B8" s="64" t="s">
        <v>10</v>
      </c>
      <c r="C8" s="64" t="s">
        <v>11</v>
      </c>
      <c r="D8" s="64" t="s">
        <v>35</v>
      </c>
    </row>
    <row r="9" spans="1:4" x14ac:dyDescent="0.3">
      <c r="A9" s="64"/>
      <c r="B9" s="64"/>
      <c r="C9" s="64"/>
      <c r="D9" s="64"/>
    </row>
    <row r="10" spans="1:4" ht="46.5" customHeight="1" x14ac:dyDescent="0.3">
      <c r="A10" s="65" t="s">
        <v>55</v>
      </c>
      <c r="B10" s="65"/>
      <c r="C10" s="65"/>
      <c r="D10" s="65"/>
    </row>
    <row r="11" spans="1:4" x14ac:dyDescent="0.3">
      <c r="A11" s="66">
        <v>1</v>
      </c>
      <c r="B11" s="21" t="s">
        <v>36</v>
      </c>
      <c r="C11" s="22">
        <v>99470</v>
      </c>
      <c r="D11" s="33">
        <v>1184.5</v>
      </c>
    </row>
    <row r="12" spans="1:4" x14ac:dyDescent="0.3">
      <c r="A12" s="66"/>
      <c r="B12" s="23" t="s">
        <v>54</v>
      </c>
      <c r="C12" s="24">
        <v>99471</v>
      </c>
      <c r="D12" s="32">
        <v>25.65</v>
      </c>
    </row>
    <row r="13" spans="1:4" x14ac:dyDescent="0.3">
      <c r="A13" s="66"/>
      <c r="B13" s="23" t="s">
        <v>37</v>
      </c>
      <c r="C13" s="24">
        <v>99472</v>
      </c>
      <c r="D13" s="32">
        <v>132.49</v>
      </c>
    </row>
    <row r="14" spans="1:4" x14ac:dyDescent="0.3">
      <c r="A14" s="66"/>
      <c r="B14" s="23" t="s">
        <v>38</v>
      </c>
      <c r="C14" s="24">
        <v>99473</v>
      </c>
      <c r="D14" s="32">
        <v>209.52</v>
      </c>
    </row>
    <row r="15" spans="1:4" x14ac:dyDescent="0.3">
      <c r="A15" s="66"/>
      <c r="B15" s="23" t="s">
        <v>39</v>
      </c>
      <c r="C15" s="24"/>
      <c r="D15" s="33">
        <f>SUM(D16:D22)</f>
        <v>816.83999999999992</v>
      </c>
    </row>
    <row r="16" spans="1:4" x14ac:dyDescent="0.3">
      <c r="A16" s="66"/>
      <c r="B16" s="23" t="s">
        <v>40</v>
      </c>
      <c r="C16" s="24">
        <v>99474</v>
      </c>
      <c r="D16" s="38">
        <v>85.35</v>
      </c>
    </row>
    <row r="17" spans="1:4" x14ac:dyDescent="0.3">
      <c r="A17" s="66"/>
      <c r="B17" s="23" t="s">
        <v>41</v>
      </c>
      <c r="C17" s="24">
        <v>99475</v>
      </c>
      <c r="D17" s="38">
        <v>252.06</v>
      </c>
    </row>
    <row r="18" spans="1:4" x14ac:dyDescent="0.3">
      <c r="A18" s="66"/>
      <c r="B18" s="23" t="s">
        <v>42</v>
      </c>
      <c r="C18" s="24">
        <v>99476</v>
      </c>
      <c r="D18" s="38">
        <v>135.79</v>
      </c>
    </row>
    <row r="19" spans="1:4" x14ac:dyDescent="0.3">
      <c r="A19" s="66"/>
      <c r="B19" s="23" t="s">
        <v>43</v>
      </c>
      <c r="C19" s="24">
        <v>99477</v>
      </c>
      <c r="D19" s="38">
        <v>84.8</v>
      </c>
    </row>
    <row r="20" spans="1:4" x14ac:dyDescent="0.3">
      <c r="A20" s="66"/>
      <c r="B20" s="23" t="s">
        <v>44</v>
      </c>
      <c r="C20" s="24">
        <v>99478</v>
      </c>
      <c r="D20" s="38">
        <v>84.95</v>
      </c>
    </row>
    <row r="21" spans="1:4" x14ac:dyDescent="0.3">
      <c r="A21" s="66"/>
      <c r="B21" s="23" t="s">
        <v>45</v>
      </c>
      <c r="C21" s="24">
        <v>99479</v>
      </c>
      <c r="D21" s="38">
        <v>91.7</v>
      </c>
    </row>
    <row r="22" spans="1:4" x14ac:dyDescent="0.3">
      <c r="A22" s="66"/>
      <c r="B22" s="23" t="s">
        <v>46</v>
      </c>
      <c r="C22" s="24">
        <v>99480</v>
      </c>
      <c r="D22" s="38">
        <v>82.19</v>
      </c>
    </row>
    <row r="23" spans="1:4" ht="45.75" customHeight="1" x14ac:dyDescent="0.3">
      <c r="A23" s="65" t="s">
        <v>47</v>
      </c>
      <c r="B23" s="65"/>
      <c r="C23" s="65"/>
      <c r="D23" s="65"/>
    </row>
    <row r="24" spans="1:4" x14ac:dyDescent="0.3">
      <c r="A24" s="67">
        <v>2</v>
      </c>
      <c r="B24" s="68" t="s">
        <v>48</v>
      </c>
      <c r="C24" s="69">
        <v>99418</v>
      </c>
      <c r="D24" s="70">
        <v>64.08</v>
      </c>
    </row>
    <row r="25" spans="1:4" ht="52.5" customHeight="1" x14ac:dyDescent="0.3">
      <c r="A25" s="67"/>
      <c r="B25" s="68"/>
      <c r="C25" s="69"/>
      <c r="D25" s="70"/>
    </row>
    <row r="26" spans="1:4" ht="56.25" x14ac:dyDescent="0.3">
      <c r="A26" s="25">
        <v>3</v>
      </c>
      <c r="B26" s="28" t="s">
        <v>56</v>
      </c>
      <c r="C26" s="24">
        <v>99416</v>
      </c>
      <c r="D26" s="32">
        <v>405.53</v>
      </c>
    </row>
    <row r="27" spans="1:4" x14ac:dyDescent="0.3">
      <c r="A27" s="27"/>
      <c r="B27" s="27"/>
      <c r="C27" s="27"/>
      <c r="D27" s="27"/>
    </row>
    <row r="28" spans="1:4" x14ac:dyDescent="0.3">
      <c r="B28" s="19" t="s">
        <v>33</v>
      </c>
    </row>
    <row r="29" spans="1:4" ht="39.75" customHeight="1" x14ac:dyDescent="0.3">
      <c r="A29" s="63" t="s">
        <v>49</v>
      </c>
      <c r="B29" s="63"/>
      <c r="C29" s="63"/>
      <c r="D29" s="63"/>
    </row>
    <row r="31" spans="1:4" ht="37.5" x14ac:dyDescent="0.3">
      <c r="A31" s="21" t="s">
        <v>9</v>
      </c>
      <c r="B31" s="22" t="s">
        <v>10</v>
      </c>
      <c r="C31" s="22" t="s">
        <v>11</v>
      </c>
      <c r="D31" s="22" t="s">
        <v>35</v>
      </c>
    </row>
    <row r="32" spans="1:4" ht="38.25" customHeight="1" x14ac:dyDescent="0.3">
      <c r="A32" s="65" t="s">
        <v>50</v>
      </c>
      <c r="B32" s="65"/>
      <c r="C32" s="65"/>
      <c r="D32" s="65"/>
    </row>
    <row r="33" spans="1:4" ht="56.25" x14ac:dyDescent="0.3">
      <c r="A33" s="25">
        <v>1</v>
      </c>
      <c r="B33" s="23" t="s">
        <v>51</v>
      </c>
      <c r="C33" s="24">
        <v>99413</v>
      </c>
      <c r="D33" s="55">
        <v>654.65</v>
      </c>
    </row>
    <row r="34" spans="1:4" ht="56.25" x14ac:dyDescent="0.3">
      <c r="A34" s="25">
        <v>2</v>
      </c>
      <c r="B34" s="23" t="s">
        <v>52</v>
      </c>
      <c r="C34" s="24">
        <v>99414</v>
      </c>
      <c r="D34" s="56">
        <v>2244.2800000000002</v>
      </c>
    </row>
    <row r="35" spans="1:4" ht="56.25" x14ac:dyDescent="0.3">
      <c r="A35" s="25">
        <v>3</v>
      </c>
      <c r="B35" s="23" t="s">
        <v>53</v>
      </c>
      <c r="C35" s="24">
        <v>99415</v>
      </c>
      <c r="D35" s="55">
        <v>538.34</v>
      </c>
    </row>
    <row r="36" spans="1:4" x14ac:dyDescent="0.3">
      <c r="A36" s="20"/>
    </row>
  </sheetData>
  <mergeCells count="15">
    <mergeCell ref="A5:D5"/>
    <mergeCell ref="A8:A9"/>
    <mergeCell ref="A32:D32"/>
    <mergeCell ref="A10:D10"/>
    <mergeCell ref="A11:A22"/>
    <mergeCell ref="A29:D29"/>
    <mergeCell ref="A6:D6"/>
    <mergeCell ref="A24:A25"/>
    <mergeCell ref="A23:D23"/>
    <mergeCell ref="B24:B25"/>
    <mergeCell ref="C24:C25"/>
    <mergeCell ref="D24:D25"/>
    <mergeCell ref="B8:B9"/>
    <mergeCell ref="C8:C9"/>
    <mergeCell ref="D8:D9"/>
  </mergeCells>
  <pageMargins left="0" right="0" top="0" bottom="0" header="0" footer="0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="80" zoomScaleNormal="100" zoomScaleSheetLayoutView="80" workbookViewId="0">
      <selection activeCell="C12" sqref="C12"/>
    </sheetView>
  </sheetViews>
  <sheetFormatPr defaultRowHeight="18.75" x14ac:dyDescent="0.3"/>
  <cols>
    <col min="1" max="1" width="6.42578125" style="26" customWidth="1"/>
    <col min="2" max="2" width="80.85546875" style="26" customWidth="1"/>
    <col min="3" max="3" width="14.42578125" style="26" customWidth="1"/>
    <col min="4" max="4" width="12.7109375" style="26" customWidth="1"/>
    <col min="5" max="5" width="10.5703125" style="26" bestFit="1" customWidth="1"/>
    <col min="6" max="6" width="9.7109375" style="26" bestFit="1" customWidth="1"/>
    <col min="7" max="16384" width="9.140625" style="26"/>
  </cols>
  <sheetData>
    <row r="1" spans="1:4" x14ac:dyDescent="0.3">
      <c r="D1" s="18" t="s">
        <v>74</v>
      </c>
    </row>
    <row r="2" spans="1:4" x14ac:dyDescent="0.3">
      <c r="D2" s="18" t="s">
        <v>70</v>
      </c>
    </row>
    <row r="5" spans="1:4" x14ac:dyDescent="0.3">
      <c r="A5" s="63" t="s">
        <v>33</v>
      </c>
      <c r="B5" s="63"/>
      <c r="C5" s="63"/>
      <c r="D5" s="63"/>
    </row>
    <row r="6" spans="1:4" ht="60" customHeight="1" x14ac:dyDescent="0.3">
      <c r="A6" s="63" t="s">
        <v>75</v>
      </c>
      <c r="B6" s="63"/>
      <c r="C6" s="63"/>
      <c r="D6" s="63"/>
    </row>
    <row r="8" spans="1:4" ht="54" customHeight="1" x14ac:dyDescent="0.3">
      <c r="A8" s="64" t="s">
        <v>10</v>
      </c>
      <c r="B8" s="64"/>
      <c r="C8" s="22" t="s">
        <v>11</v>
      </c>
      <c r="D8" s="22" t="s">
        <v>35</v>
      </c>
    </row>
    <row r="9" spans="1:4" ht="71.25" customHeight="1" x14ac:dyDescent="0.3">
      <c r="A9" s="69" t="s">
        <v>76</v>
      </c>
      <c r="B9" s="69"/>
      <c r="C9" s="24">
        <v>70601</v>
      </c>
      <c r="D9" s="45">
        <v>3672</v>
      </c>
    </row>
    <row r="11" spans="1:4" x14ac:dyDescent="0.3">
      <c r="C11" s="39"/>
    </row>
  </sheetData>
  <mergeCells count="4">
    <mergeCell ref="A5:D5"/>
    <mergeCell ref="A6:D6"/>
    <mergeCell ref="A8:B8"/>
    <mergeCell ref="A9:B9"/>
  </mergeCells>
  <pageMargins left="0" right="0" top="0" bottom="0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№2</vt:lpstr>
      <vt:lpstr>Приложение №2а</vt:lpstr>
      <vt:lpstr>Приложение №2б</vt:lpstr>
      <vt:lpstr>Приложение №2в</vt:lpstr>
      <vt:lpstr>Приложение №2г</vt:lpstr>
      <vt:lpstr>'Приложение №2'!Область_печати</vt:lpstr>
      <vt:lpstr>'Приложение №2а'!Область_печати</vt:lpstr>
      <vt:lpstr>'Приложение №2б'!Область_печати</vt:lpstr>
      <vt:lpstr>'Приложение №2в'!Область_печати</vt:lpstr>
      <vt:lpstr>'Приложение №2г'!Область_печати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</dc:creator>
  <cp:lastModifiedBy>Эльмира Сайпулаева</cp:lastModifiedBy>
  <cp:lastPrinted>2023-01-24T16:16:19Z</cp:lastPrinted>
  <dcterms:created xsi:type="dcterms:W3CDTF">2015-06-05T18:19:34Z</dcterms:created>
  <dcterms:modified xsi:type="dcterms:W3CDTF">2024-02-05T08:20:41Z</dcterms:modified>
</cp:coreProperties>
</file>