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694F39D-67C2-4AB7-A1A6-0D8C13B15AC1}" xr6:coauthVersionLast="47" xr6:coauthVersionMax="47" xr10:uidLastSave="{00000000-0000-0000-0000-000000000000}"/>
  <bookViews>
    <workbookView xWindow="3840" yWindow="15" windowWidth="24615" windowHeight="15585" xr2:uid="{00000000-000D-0000-FFFF-FFFF00000000}"/>
  </bookViews>
  <sheets>
    <sheet name="Тарифы" sheetId="1" r:id="rId1"/>
  </sheets>
  <definedNames>
    <definedName name="_xlnm.Print_Area" localSheetId="0">Тарифы!$A$1:$H$73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5" i="1"/>
  <c r="E29" i="1"/>
  <c r="E31" i="1"/>
  <c r="E33" i="1"/>
  <c r="E35" i="1"/>
  <c r="E37" i="1"/>
  <c r="F63" i="1"/>
  <c r="E63" i="1"/>
  <c r="F53" i="1"/>
  <c r="E53" i="1"/>
  <c r="F51" i="1"/>
  <c r="E51" i="1"/>
  <c r="F49" i="1"/>
  <c r="E49" i="1"/>
  <c r="F47" i="1"/>
  <c r="E47" i="1"/>
  <c r="F45" i="1"/>
  <c r="E45" i="1"/>
  <c r="F39" i="1"/>
  <c r="E39" i="1"/>
  <c r="F37" i="1"/>
  <c r="F35" i="1"/>
  <c r="F33" i="1"/>
  <c r="F31" i="1"/>
  <c r="F27" i="1"/>
  <c r="F25" i="1"/>
  <c r="F23" i="1"/>
  <c r="F21" i="1"/>
  <c r="E21" i="1"/>
  <c r="F19" i="1"/>
  <c r="E19" i="1"/>
  <c r="F17" i="1"/>
  <c r="E17" i="1"/>
  <c r="F15" i="1"/>
  <c r="E15" i="1"/>
  <c r="F13" i="1"/>
  <c r="E13" i="1"/>
  <c r="F11" i="1"/>
  <c r="E11" i="1"/>
</calcChain>
</file>

<file path=xl/sharedStrings.xml><?xml version="1.0" encoding="utf-8"?>
<sst xmlns="http://schemas.openxmlformats.org/spreadsheetml/2006/main" count="185" uniqueCount="185">
  <si>
    <t>Код вр.спец.</t>
  </si>
  <si>
    <t>Врачебные специальности</t>
  </si>
  <si>
    <t>Кардиолог</t>
  </si>
  <si>
    <t>Ревматолог</t>
  </si>
  <si>
    <t>Гастроэнтеролог</t>
  </si>
  <si>
    <t>Пульмонолог</t>
  </si>
  <si>
    <t>Эндокринолог</t>
  </si>
  <si>
    <t>Нефролог</t>
  </si>
  <si>
    <t>Аллерголог</t>
  </si>
  <si>
    <t xml:space="preserve">Гематолог </t>
  </si>
  <si>
    <t>Педиатр</t>
  </si>
  <si>
    <t>Терапевт</t>
  </si>
  <si>
    <t>Травматолог</t>
  </si>
  <si>
    <t>Уролог</t>
  </si>
  <si>
    <t>Хирург</t>
  </si>
  <si>
    <t>Колопроктолог</t>
  </si>
  <si>
    <t>Онколог</t>
  </si>
  <si>
    <t>Акушер-гинеколог</t>
  </si>
  <si>
    <t>Оториноларинголог</t>
  </si>
  <si>
    <t>Офтальмолог</t>
  </si>
  <si>
    <t>Невролог</t>
  </si>
  <si>
    <t>Дерматолог</t>
  </si>
  <si>
    <t>Инфекционист</t>
  </si>
  <si>
    <t>Врач ОП (семейный врач)</t>
  </si>
  <si>
    <t>Врач сурдолог</t>
  </si>
  <si>
    <t>Врач маммолог</t>
  </si>
  <si>
    <t>Фельдшер-акушер</t>
  </si>
  <si>
    <t>Вакцинопрофилактика</t>
  </si>
  <si>
    <t>Первичное комплексное обследование ЦЗ</t>
  </si>
  <si>
    <t>Динамическое наблюдение ЦЗ</t>
  </si>
  <si>
    <t>Тариф на  приеме мед.сестры в ДОУ</t>
  </si>
  <si>
    <t>00102</t>
  </si>
  <si>
    <t>01601</t>
  </si>
  <si>
    <t>01602</t>
  </si>
  <si>
    <t>01711</t>
  </si>
  <si>
    <t>01712</t>
  </si>
  <si>
    <t>02601</t>
  </si>
  <si>
    <t>02711</t>
  </si>
  <si>
    <t>02602</t>
  </si>
  <si>
    <t>02712</t>
  </si>
  <si>
    <t>03601</t>
  </si>
  <si>
    <t>03711</t>
  </si>
  <si>
    <t>03602</t>
  </si>
  <si>
    <t>03712</t>
  </si>
  <si>
    <t>04601</t>
  </si>
  <si>
    <t>04711</t>
  </si>
  <si>
    <t>04602</t>
  </si>
  <si>
    <t>04712</t>
  </si>
  <si>
    <t>05601</t>
  </si>
  <si>
    <t>05711</t>
  </si>
  <si>
    <t>05602</t>
  </si>
  <si>
    <t>05712</t>
  </si>
  <si>
    <t>06601</t>
  </si>
  <si>
    <t>06711</t>
  </si>
  <si>
    <t>06602</t>
  </si>
  <si>
    <t>06712</t>
  </si>
  <si>
    <t>07601</t>
  </si>
  <si>
    <t>07711</t>
  </si>
  <si>
    <t>07602</t>
  </si>
  <si>
    <t>07712</t>
  </si>
  <si>
    <t>08601</t>
  </si>
  <si>
    <t>08711</t>
  </si>
  <si>
    <t>08602</t>
  </si>
  <si>
    <t>08712</t>
  </si>
  <si>
    <t>09602</t>
  </si>
  <si>
    <t>09712</t>
  </si>
  <si>
    <t>10601</t>
  </si>
  <si>
    <t>10711</t>
  </si>
  <si>
    <t>12601</t>
  </si>
  <si>
    <t>12602</t>
  </si>
  <si>
    <t>12711</t>
  </si>
  <si>
    <t>12712</t>
  </si>
  <si>
    <t>14601</t>
  </si>
  <si>
    <t>14602</t>
  </si>
  <si>
    <t>14711</t>
  </si>
  <si>
    <t>14712</t>
  </si>
  <si>
    <t>22601</t>
  </si>
  <si>
    <t>22602</t>
  </si>
  <si>
    <t>22711</t>
  </si>
  <si>
    <t>22712</t>
  </si>
  <si>
    <t>19601</t>
  </si>
  <si>
    <t>19602</t>
  </si>
  <si>
    <t>19711</t>
  </si>
  <si>
    <t>23601</t>
  </si>
  <si>
    <t>23602</t>
  </si>
  <si>
    <t>23711</t>
  </si>
  <si>
    <t>23712</t>
  </si>
  <si>
    <t>24601</t>
  </si>
  <si>
    <t>24602</t>
  </si>
  <si>
    <t>24711</t>
  </si>
  <si>
    <t>24712</t>
  </si>
  <si>
    <t>25601</t>
  </si>
  <si>
    <t>25711</t>
  </si>
  <si>
    <t>25602</t>
  </si>
  <si>
    <t>25712</t>
  </si>
  <si>
    <t>26601</t>
  </si>
  <si>
    <t>26602</t>
  </si>
  <si>
    <t>26711</t>
  </si>
  <si>
    <t>26712</t>
  </si>
  <si>
    <t>27601</t>
  </si>
  <si>
    <t>27711</t>
  </si>
  <si>
    <t>27602</t>
  </si>
  <si>
    <t>27712</t>
  </si>
  <si>
    <t>43601</t>
  </si>
  <si>
    <t>43602</t>
  </si>
  <si>
    <t>43711</t>
  </si>
  <si>
    <t>43712</t>
  </si>
  <si>
    <t>44601</t>
  </si>
  <si>
    <t>44602</t>
  </si>
  <si>
    <t>44711</t>
  </si>
  <si>
    <t>44712</t>
  </si>
  <si>
    <t>59601</t>
  </si>
  <si>
    <t>59711</t>
  </si>
  <si>
    <t>59602</t>
  </si>
  <si>
    <t>59712</t>
  </si>
  <si>
    <t>63602</t>
  </si>
  <si>
    <t>63712</t>
  </si>
  <si>
    <t>64601</t>
  </si>
  <si>
    <t>64602</t>
  </si>
  <si>
    <t>64711</t>
  </si>
  <si>
    <t>64712</t>
  </si>
  <si>
    <t>68601</t>
  </si>
  <si>
    <t>68602</t>
  </si>
  <si>
    <t>68711</t>
  </si>
  <si>
    <t>68712</t>
  </si>
  <si>
    <t>79101</t>
  </si>
  <si>
    <t>79102</t>
  </si>
  <si>
    <t>57101</t>
  </si>
  <si>
    <t>57102</t>
  </si>
  <si>
    <t>58101</t>
  </si>
  <si>
    <t>58102</t>
  </si>
  <si>
    <t>Нейрохирург</t>
  </si>
  <si>
    <t>Гериатр</t>
  </si>
  <si>
    <t>тариф на посещения с профилактической целью, взрослые</t>
  </si>
  <si>
    <t>тариф  на посещения с профилактической целью, дети</t>
  </si>
  <si>
    <t>тариф  разового посещения в связи с заболеванием, взрослые</t>
  </si>
  <si>
    <t>тариф  разового посещения в связи с заболеванием, дети</t>
  </si>
  <si>
    <t>тариф на посещения с профилактической целью выполненный с помощью мобильной бригады, взрослые</t>
  </si>
  <si>
    <t>тариф на посещения с профилактической целью выполненный с помощью мобильной бригады, дети</t>
  </si>
  <si>
    <t>Акушер-гинеколог на приеме в женской консультации</t>
  </si>
  <si>
    <t>01621</t>
  </si>
  <si>
    <t>01622</t>
  </si>
  <si>
    <t>02621</t>
  </si>
  <si>
    <t>02622</t>
  </si>
  <si>
    <t>03621</t>
  </si>
  <si>
    <t>03622</t>
  </si>
  <si>
    <t>04621</t>
  </si>
  <si>
    <t>04622</t>
  </si>
  <si>
    <t>05621</t>
  </si>
  <si>
    <t>06621</t>
  </si>
  <si>
    <t>07621</t>
  </si>
  <si>
    <t>08621</t>
  </si>
  <si>
    <t>10621</t>
  </si>
  <si>
    <t>12621</t>
  </si>
  <si>
    <t>14621</t>
  </si>
  <si>
    <t>22621</t>
  </si>
  <si>
    <t>19621</t>
  </si>
  <si>
    <t>23621</t>
  </si>
  <si>
    <t>24621</t>
  </si>
  <si>
    <t>26621</t>
  </si>
  <si>
    <t>27621</t>
  </si>
  <si>
    <t>43621</t>
  </si>
  <si>
    <t>44621</t>
  </si>
  <si>
    <t>64621</t>
  </si>
  <si>
    <t>64622</t>
  </si>
  <si>
    <t>26622</t>
  </si>
  <si>
    <t>27622</t>
  </si>
  <si>
    <t>43622</t>
  </si>
  <si>
    <t>44622</t>
  </si>
  <si>
    <t>24622</t>
  </si>
  <si>
    <t>05622</t>
  </si>
  <si>
    <t>06622</t>
  </si>
  <si>
    <t>07622</t>
  </si>
  <si>
    <t>08622</t>
  </si>
  <si>
    <t>09622</t>
  </si>
  <si>
    <t>12622</t>
  </si>
  <si>
    <t>14622</t>
  </si>
  <si>
    <t>22622</t>
  </si>
  <si>
    <t>19622</t>
  </si>
  <si>
    <t>23622</t>
  </si>
  <si>
    <t>63601</t>
  </si>
  <si>
    <t>63711</t>
  </si>
  <si>
    <t xml:space="preserve">Коды тарифов и тарифы на посещения с профилактическими и иными целями  </t>
  </si>
  <si>
    <t>Приложение № 8 к Тарифному соглашению на 2024 год</t>
  </si>
  <si>
    <t>действуют с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</si>
</sst>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7"/>
  <sheetViews>
    <sheetView tabSelected="1" view="pageBreakPreview" zoomScale="90" zoomScaleSheetLayoutView="90" workbookViewId="0">
      <selection activeCell="D5" sqref="D5:E5"/>
    </sheetView>
  </sheetViews>
  <sheetFormatPr defaultColWidth="9.140625" defaultRowHeight="15.75" x14ac:dyDescent="0.25"/>
  <cols>
    <col min="1" max="1" width="9.140625" style="14" customWidth="1"/>
    <col min="2" max="2" width="23.140625" style="6" customWidth="1"/>
    <col min="3" max="3" width="14.5703125" style="28" customWidth="1"/>
    <col min="4" max="4" width="16" style="28" customWidth="1"/>
    <col min="5" max="6" width="18.42578125" style="6" customWidth="1"/>
    <col min="7" max="7" width="15.7109375" style="6" customWidth="1"/>
    <col min="8" max="8" width="16.42578125" style="6" customWidth="1"/>
    <col min="9" max="16384" width="9.140625" style="6"/>
  </cols>
  <sheetData>
    <row r="1" spans="1:8" x14ac:dyDescent="0.25">
      <c r="A1" s="4"/>
      <c r="B1" s="5"/>
      <c r="C1" s="23"/>
      <c r="D1" s="23"/>
      <c r="E1" s="5"/>
      <c r="F1" s="5"/>
      <c r="G1" s="5"/>
      <c r="H1" s="17" t="s">
        <v>183</v>
      </c>
    </row>
    <row r="2" spans="1:8" x14ac:dyDescent="0.25">
      <c r="A2" s="4"/>
      <c r="B2" s="5"/>
      <c r="C2" s="23"/>
      <c r="D2" s="23"/>
      <c r="E2" s="5"/>
      <c r="F2" s="5"/>
      <c r="G2" s="5"/>
      <c r="H2" s="18"/>
    </row>
    <row r="3" spans="1:8" ht="15.75" customHeight="1" x14ac:dyDescent="0.25">
      <c r="A3" s="32" t="s">
        <v>182</v>
      </c>
      <c r="B3" s="32"/>
      <c r="C3" s="32"/>
      <c r="D3" s="32"/>
      <c r="E3" s="32"/>
      <c r="F3" s="32"/>
      <c r="G3" s="32"/>
      <c r="H3" s="32"/>
    </row>
    <row r="4" spans="1:8" ht="15.75" customHeight="1" x14ac:dyDescent="0.25">
      <c r="A4" s="32"/>
      <c r="B4" s="32"/>
      <c r="C4" s="32"/>
      <c r="D4" s="32"/>
      <c r="E4" s="32"/>
      <c r="F4" s="32"/>
      <c r="G4" s="32"/>
      <c r="H4" s="32"/>
    </row>
    <row r="5" spans="1:8" ht="15.75" customHeight="1" x14ac:dyDescent="0.25">
      <c r="A5" s="22"/>
      <c r="B5" s="22"/>
      <c r="C5" s="22"/>
      <c r="D5" s="32" t="s">
        <v>184</v>
      </c>
      <c r="E5" s="32"/>
      <c r="F5" s="22"/>
      <c r="G5" s="22"/>
      <c r="H5" s="22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39" customHeight="1" x14ac:dyDescent="0.25">
      <c r="A7" s="31" t="s">
        <v>0</v>
      </c>
      <c r="B7" s="31" t="s">
        <v>1</v>
      </c>
      <c r="C7" s="33" t="s">
        <v>133</v>
      </c>
      <c r="D7" s="33" t="s">
        <v>134</v>
      </c>
      <c r="E7" s="31" t="s">
        <v>137</v>
      </c>
      <c r="F7" s="31" t="s">
        <v>138</v>
      </c>
      <c r="G7" s="31" t="s">
        <v>135</v>
      </c>
      <c r="H7" s="31" t="s">
        <v>136</v>
      </c>
    </row>
    <row r="8" spans="1:8" ht="37.5" customHeight="1" x14ac:dyDescent="0.25">
      <c r="A8" s="31"/>
      <c r="B8" s="31"/>
      <c r="C8" s="33"/>
      <c r="D8" s="33"/>
      <c r="E8" s="31"/>
      <c r="F8" s="31"/>
      <c r="G8" s="31"/>
      <c r="H8" s="31"/>
    </row>
    <row r="9" spans="1:8" ht="71.25" customHeight="1" x14ac:dyDescent="0.25">
      <c r="A9" s="31"/>
      <c r="B9" s="31"/>
      <c r="C9" s="33"/>
      <c r="D9" s="33"/>
      <c r="E9" s="31"/>
      <c r="F9" s="31"/>
      <c r="G9" s="31"/>
      <c r="H9" s="31"/>
    </row>
    <row r="10" spans="1:8" x14ac:dyDescent="0.25">
      <c r="A10" s="29">
        <v>1</v>
      </c>
      <c r="B10" s="34" t="s">
        <v>2</v>
      </c>
      <c r="C10" s="7" t="s">
        <v>32</v>
      </c>
      <c r="D10" s="7" t="s">
        <v>33</v>
      </c>
      <c r="E10" s="8" t="s">
        <v>140</v>
      </c>
      <c r="F10" s="8" t="s">
        <v>141</v>
      </c>
      <c r="G10" s="8" t="s">
        <v>34</v>
      </c>
      <c r="H10" s="8" t="s">
        <v>35</v>
      </c>
    </row>
    <row r="11" spans="1:8" x14ac:dyDescent="0.25">
      <c r="A11" s="29"/>
      <c r="B11" s="35"/>
      <c r="C11" s="9">
        <v>335.08</v>
      </c>
      <c r="D11" s="9">
        <v>357.77</v>
      </c>
      <c r="E11" s="10">
        <f>C11*1.1</f>
        <v>368.58800000000002</v>
      </c>
      <c r="F11" s="10">
        <f>D11*1.1</f>
        <v>393.54700000000003</v>
      </c>
      <c r="G11" s="10">
        <v>441.92</v>
      </c>
      <c r="H11" s="10">
        <v>478.14</v>
      </c>
    </row>
    <row r="12" spans="1:8" x14ac:dyDescent="0.25">
      <c r="A12" s="29">
        <v>2</v>
      </c>
      <c r="B12" s="30" t="s">
        <v>3</v>
      </c>
      <c r="C12" s="7" t="s">
        <v>36</v>
      </c>
      <c r="D12" s="7" t="s">
        <v>38</v>
      </c>
      <c r="E12" s="8" t="s">
        <v>142</v>
      </c>
      <c r="F12" s="8" t="s">
        <v>143</v>
      </c>
      <c r="G12" s="8" t="s">
        <v>37</v>
      </c>
      <c r="H12" s="8" t="s">
        <v>39</v>
      </c>
    </row>
    <row r="13" spans="1:8" x14ac:dyDescent="0.25">
      <c r="A13" s="29"/>
      <c r="B13" s="30"/>
      <c r="C13" s="9">
        <v>335.08</v>
      </c>
      <c r="D13" s="9">
        <v>357.77</v>
      </c>
      <c r="E13" s="10">
        <f>C13*1.1</f>
        <v>368.58800000000002</v>
      </c>
      <c r="F13" s="10">
        <f>D13*1.1</f>
        <v>393.54700000000003</v>
      </c>
      <c r="G13" s="10">
        <v>447.82</v>
      </c>
      <c r="H13" s="10">
        <v>478.14</v>
      </c>
    </row>
    <row r="14" spans="1:8" x14ac:dyDescent="0.25">
      <c r="A14" s="29">
        <v>3</v>
      </c>
      <c r="B14" s="30" t="s">
        <v>4</v>
      </c>
      <c r="C14" s="7" t="s">
        <v>40</v>
      </c>
      <c r="D14" s="7" t="s">
        <v>42</v>
      </c>
      <c r="E14" s="8" t="s">
        <v>144</v>
      </c>
      <c r="F14" s="8" t="s">
        <v>145</v>
      </c>
      <c r="G14" s="8" t="s">
        <v>41</v>
      </c>
      <c r="H14" s="8" t="s">
        <v>43</v>
      </c>
    </row>
    <row r="15" spans="1:8" x14ac:dyDescent="0.25">
      <c r="A15" s="29"/>
      <c r="B15" s="30"/>
      <c r="C15" s="9">
        <v>305.42</v>
      </c>
      <c r="D15" s="9">
        <v>305.42</v>
      </c>
      <c r="E15" s="10">
        <f>C15*1.1</f>
        <v>335.96200000000005</v>
      </c>
      <c r="F15" s="10">
        <f>D15*1.1</f>
        <v>335.96200000000005</v>
      </c>
      <c r="G15" s="10">
        <v>316.11</v>
      </c>
      <c r="H15" s="10">
        <v>316.11</v>
      </c>
    </row>
    <row r="16" spans="1:8" x14ac:dyDescent="0.25">
      <c r="A16" s="29">
        <v>4</v>
      </c>
      <c r="B16" s="30" t="s">
        <v>5</v>
      </c>
      <c r="C16" s="7" t="s">
        <v>44</v>
      </c>
      <c r="D16" s="7" t="s">
        <v>46</v>
      </c>
      <c r="E16" s="8" t="s">
        <v>146</v>
      </c>
      <c r="F16" s="8" t="s">
        <v>147</v>
      </c>
      <c r="G16" s="8" t="s">
        <v>45</v>
      </c>
      <c r="H16" s="8" t="s">
        <v>47</v>
      </c>
    </row>
    <row r="17" spans="1:8" x14ac:dyDescent="0.25">
      <c r="A17" s="29"/>
      <c r="B17" s="30"/>
      <c r="C17" s="9">
        <v>274.12</v>
      </c>
      <c r="D17" s="9">
        <v>275.58999999999997</v>
      </c>
      <c r="E17" s="10">
        <f>C17*1.1</f>
        <v>301.53200000000004</v>
      </c>
      <c r="F17" s="10">
        <f>D17*1.1</f>
        <v>303.149</v>
      </c>
      <c r="G17" s="10">
        <v>326.8</v>
      </c>
      <c r="H17" s="10">
        <v>328.56</v>
      </c>
    </row>
    <row r="18" spans="1:8" x14ac:dyDescent="0.25">
      <c r="A18" s="29">
        <v>5</v>
      </c>
      <c r="B18" s="30" t="s">
        <v>6</v>
      </c>
      <c r="C18" s="7" t="s">
        <v>48</v>
      </c>
      <c r="D18" s="7" t="s">
        <v>50</v>
      </c>
      <c r="E18" s="8" t="s">
        <v>148</v>
      </c>
      <c r="F18" s="8" t="s">
        <v>170</v>
      </c>
      <c r="G18" s="8" t="s">
        <v>49</v>
      </c>
      <c r="H18" s="8" t="s">
        <v>51</v>
      </c>
    </row>
    <row r="19" spans="1:8" x14ac:dyDescent="0.25">
      <c r="A19" s="29"/>
      <c r="B19" s="30"/>
      <c r="C19" s="9">
        <v>567.20000000000005</v>
      </c>
      <c r="D19" s="9">
        <v>777.91</v>
      </c>
      <c r="E19" s="10">
        <f>C19*1.1</f>
        <v>623.92000000000007</v>
      </c>
      <c r="F19" s="10">
        <f>D19*1.1</f>
        <v>855.70100000000002</v>
      </c>
      <c r="G19" s="10">
        <v>740.2</v>
      </c>
      <c r="H19" s="10">
        <v>1112.42</v>
      </c>
    </row>
    <row r="20" spans="1:8" x14ac:dyDescent="0.25">
      <c r="A20" s="29">
        <v>6</v>
      </c>
      <c r="B20" s="30" t="s">
        <v>7</v>
      </c>
      <c r="C20" s="7" t="s">
        <v>52</v>
      </c>
      <c r="D20" s="7" t="s">
        <v>54</v>
      </c>
      <c r="E20" s="8" t="s">
        <v>149</v>
      </c>
      <c r="F20" s="8" t="s">
        <v>171</v>
      </c>
      <c r="G20" s="8" t="s">
        <v>53</v>
      </c>
      <c r="H20" s="8" t="s">
        <v>55</v>
      </c>
    </row>
    <row r="21" spans="1:8" x14ac:dyDescent="0.25">
      <c r="A21" s="29"/>
      <c r="B21" s="30"/>
      <c r="C21" s="9">
        <v>224.49</v>
      </c>
      <c r="D21" s="9">
        <v>262.18</v>
      </c>
      <c r="E21" s="10">
        <f>C21*1.1</f>
        <v>246.93900000000002</v>
      </c>
      <c r="F21" s="10">
        <f>D21*1.1</f>
        <v>288.39800000000002</v>
      </c>
      <c r="G21" s="10">
        <v>261.14</v>
      </c>
      <c r="H21" s="10">
        <v>304.99</v>
      </c>
    </row>
    <row r="22" spans="1:8" x14ac:dyDescent="0.25">
      <c r="A22" s="29">
        <v>7</v>
      </c>
      <c r="B22" s="30" t="s">
        <v>8</v>
      </c>
      <c r="C22" s="7" t="s">
        <v>56</v>
      </c>
      <c r="D22" s="7" t="s">
        <v>58</v>
      </c>
      <c r="E22" s="8" t="s">
        <v>150</v>
      </c>
      <c r="F22" s="8" t="s">
        <v>172</v>
      </c>
      <c r="G22" s="8" t="s">
        <v>57</v>
      </c>
      <c r="H22" s="8" t="s">
        <v>59</v>
      </c>
    </row>
    <row r="23" spans="1:8" x14ac:dyDescent="0.25">
      <c r="A23" s="29"/>
      <c r="B23" s="30"/>
      <c r="C23" s="9">
        <v>529.76</v>
      </c>
      <c r="D23" s="9">
        <v>602.25</v>
      </c>
      <c r="E23" s="10">
        <f>C23*1.1</f>
        <v>582.73599999999999</v>
      </c>
      <c r="F23" s="10">
        <f>D23*1.1</f>
        <v>662.47500000000002</v>
      </c>
      <c r="G23" s="10">
        <v>676.92</v>
      </c>
      <c r="H23" s="10">
        <v>764.4</v>
      </c>
    </row>
    <row r="24" spans="1:8" x14ac:dyDescent="0.25">
      <c r="A24" s="29">
        <v>8</v>
      </c>
      <c r="B24" s="30" t="s">
        <v>9</v>
      </c>
      <c r="C24" s="7" t="s">
        <v>60</v>
      </c>
      <c r="D24" s="7" t="s">
        <v>62</v>
      </c>
      <c r="E24" s="8" t="s">
        <v>151</v>
      </c>
      <c r="F24" s="8" t="s">
        <v>173</v>
      </c>
      <c r="G24" s="8" t="s">
        <v>61</v>
      </c>
      <c r="H24" s="8" t="s">
        <v>63</v>
      </c>
    </row>
    <row r="25" spans="1:8" x14ac:dyDescent="0.25">
      <c r="A25" s="29"/>
      <c r="B25" s="30"/>
      <c r="C25" s="9">
        <v>296.26</v>
      </c>
      <c r="D25" s="9">
        <v>262.18</v>
      </c>
      <c r="E25" s="10">
        <f>C25*1.1</f>
        <v>325.88600000000002</v>
      </c>
      <c r="F25" s="10">
        <f>D25*1.1</f>
        <v>288.39800000000002</v>
      </c>
      <c r="G25" s="10">
        <v>398.58</v>
      </c>
      <c r="H25" s="10">
        <v>465.51</v>
      </c>
    </row>
    <row r="26" spans="1:8" x14ac:dyDescent="0.25">
      <c r="A26" s="29">
        <v>9</v>
      </c>
      <c r="B26" s="30" t="s">
        <v>10</v>
      </c>
      <c r="C26" s="7"/>
      <c r="D26" s="7" t="s">
        <v>64</v>
      </c>
      <c r="E26" s="8"/>
      <c r="F26" s="8" t="s">
        <v>174</v>
      </c>
      <c r="G26" s="8"/>
      <c r="H26" s="8" t="s">
        <v>65</v>
      </c>
    </row>
    <row r="27" spans="1:8" x14ac:dyDescent="0.25">
      <c r="A27" s="29"/>
      <c r="B27" s="30"/>
      <c r="C27" s="9"/>
      <c r="D27" s="9">
        <v>297</v>
      </c>
      <c r="E27" s="10"/>
      <c r="F27" s="10">
        <f>D27*1.1</f>
        <v>326.70000000000005</v>
      </c>
      <c r="G27" s="10"/>
      <c r="H27" s="10">
        <v>381.68</v>
      </c>
    </row>
    <row r="28" spans="1:8" x14ac:dyDescent="0.25">
      <c r="A28" s="29">
        <v>10</v>
      </c>
      <c r="B28" s="30" t="s">
        <v>11</v>
      </c>
      <c r="C28" s="7" t="s">
        <v>66</v>
      </c>
      <c r="D28" s="7"/>
      <c r="E28" s="8" t="s">
        <v>152</v>
      </c>
      <c r="F28" s="8"/>
      <c r="G28" s="8" t="s">
        <v>67</v>
      </c>
      <c r="H28" s="8"/>
    </row>
    <row r="29" spans="1:8" x14ac:dyDescent="0.25">
      <c r="A29" s="29"/>
      <c r="B29" s="30"/>
      <c r="C29" s="9">
        <v>296.26</v>
      </c>
      <c r="D29" s="9"/>
      <c r="E29" s="10">
        <f>C29*1.1</f>
        <v>325.88600000000002</v>
      </c>
      <c r="F29" s="10"/>
      <c r="G29" s="10">
        <v>326</v>
      </c>
      <c r="H29" s="10"/>
    </row>
    <row r="30" spans="1:8" x14ac:dyDescent="0.25">
      <c r="A30" s="29">
        <v>12</v>
      </c>
      <c r="B30" s="30" t="s">
        <v>12</v>
      </c>
      <c r="C30" s="7" t="s">
        <v>68</v>
      </c>
      <c r="D30" s="7" t="s">
        <v>69</v>
      </c>
      <c r="E30" s="8" t="s">
        <v>153</v>
      </c>
      <c r="F30" s="8" t="s">
        <v>175</v>
      </c>
      <c r="G30" s="8" t="s">
        <v>70</v>
      </c>
      <c r="H30" s="8" t="s">
        <v>71</v>
      </c>
    </row>
    <row r="31" spans="1:8" x14ac:dyDescent="0.25">
      <c r="A31" s="29"/>
      <c r="B31" s="30"/>
      <c r="C31" s="9">
        <v>183.25</v>
      </c>
      <c r="D31" s="9">
        <v>249.7</v>
      </c>
      <c r="E31" s="10">
        <f>C31*1.1</f>
        <v>201.57500000000002</v>
      </c>
      <c r="F31" s="10">
        <f>D31*1.1</f>
        <v>274.67</v>
      </c>
      <c r="G31" s="10">
        <v>277.93</v>
      </c>
      <c r="H31" s="10">
        <v>356.71</v>
      </c>
    </row>
    <row r="32" spans="1:8" x14ac:dyDescent="0.25">
      <c r="A32" s="29">
        <v>14</v>
      </c>
      <c r="B32" s="30" t="s">
        <v>13</v>
      </c>
      <c r="C32" s="7" t="s">
        <v>72</v>
      </c>
      <c r="D32" s="7" t="s">
        <v>73</v>
      </c>
      <c r="E32" s="8" t="s">
        <v>154</v>
      </c>
      <c r="F32" s="8" t="s">
        <v>176</v>
      </c>
      <c r="G32" s="8" t="s">
        <v>74</v>
      </c>
      <c r="H32" s="8" t="s">
        <v>75</v>
      </c>
    </row>
    <row r="33" spans="1:9" x14ac:dyDescent="0.25">
      <c r="A33" s="29"/>
      <c r="B33" s="30"/>
      <c r="C33" s="9">
        <v>252.86</v>
      </c>
      <c r="D33" s="9">
        <v>318.25</v>
      </c>
      <c r="E33" s="10">
        <f>C33*1.1</f>
        <v>278.14600000000002</v>
      </c>
      <c r="F33" s="10">
        <f>D33*1.1</f>
        <v>350.07500000000005</v>
      </c>
      <c r="G33" s="10">
        <v>269</v>
      </c>
      <c r="H33" s="10">
        <v>338.57</v>
      </c>
    </row>
    <row r="34" spans="1:9" x14ac:dyDescent="0.25">
      <c r="A34" s="29">
        <v>22</v>
      </c>
      <c r="B34" s="30" t="s">
        <v>14</v>
      </c>
      <c r="C34" s="7" t="s">
        <v>76</v>
      </c>
      <c r="D34" s="7" t="s">
        <v>77</v>
      </c>
      <c r="E34" s="8" t="s">
        <v>155</v>
      </c>
      <c r="F34" s="8" t="s">
        <v>177</v>
      </c>
      <c r="G34" s="8" t="s">
        <v>78</v>
      </c>
      <c r="H34" s="8" t="s">
        <v>79</v>
      </c>
    </row>
    <row r="35" spans="1:9" x14ac:dyDescent="0.25">
      <c r="A35" s="29"/>
      <c r="B35" s="30"/>
      <c r="C35" s="9">
        <v>315.41000000000003</v>
      </c>
      <c r="D35" s="9">
        <v>316.69</v>
      </c>
      <c r="E35" s="10">
        <f>C35*1.1</f>
        <v>346.95100000000008</v>
      </c>
      <c r="F35" s="10">
        <f>D35*1.1</f>
        <v>348.35900000000004</v>
      </c>
      <c r="G35" s="10">
        <v>441.02</v>
      </c>
      <c r="H35" s="10">
        <v>442.81</v>
      </c>
    </row>
    <row r="36" spans="1:9" x14ac:dyDescent="0.25">
      <c r="A36" s="29">
        <v>19</v>
      </c>
      <c r="B36" s="30" t="s">
        <v>15</v>
      </c>
      <c r="C36" s="7" t="s">
        <v>80</v>
      </c>
      <c r="D36" s="7" t="s">
        <v>81</v>
      </c>
      <c r="E36" s="8" t="s">
        <v>156</v>
      </c>
      <c r="F36" s="8" t="s">
        <v>178</v>
      </c>
      <c r="G36" s="8" t="s">
        <v>82</v>
      </c>
      <c r="H36" s="8"/>
    </row>
    <row r="37" spans="1:9" x14ac:dyDescent="0.25">
      <c r="A37" s="29"/>
      <c r="B37" s="30"/>
      <c r="C37" s="9">
        <v>315.41000000000003</v>
      </c>
      <c r="D37" s="9">
        <v>316.69</v>
      </c>
      <c r="E37" s="10">
        <f>C37*1.1</f>
        <v>346.95100000000008</v>
      </c>
      <c r="F37" s="10">
        <f>D37*1.1</f>
        <v>348.35900000000004</v>
      </c>
      <c r="G37" s="10">
        <v>441.02</v>
      </c>
      <c r="H37" s="10"/>
    </row>
    <row r="38" spans="1:9" x14ac:dyDescent="0.25">
      <c r="A38" s="29">
        <v>23</v>
      </c>
      <c r="B38" s="30" t="s">
        <v>16</v>
      </c>
      <c r="C38" s="7" t="s">
        <v>83</v>
      </c>
      <c r="D38" s="7" t="s">
        <v>84</v>
      </c>
      <c r="E38" s="8" t="s">
        <v>157</v>
      </c>
      <c r="F38" s="8" t="s">
        <v>179</v>
      </c>
      <c r="G38" s="8" t="s">
        <v>85</v>
      </c>
      <c r="H38" s="8" t="s">
        <v>86</v>
      </c>
    </row>
    <row r="39" spans="1:9" x14ac:dyDescent="0.25">
      <c r="A39" s="29"/>
      <c r="B39" s="30"/>
      <c r="C39" s="9">
        <v>241.28</v>
      </c>
      <c r="D39" s="9">
        <v>281.8</v>
      </c>
      <c r="E39" s="10">
        <f>C39*1.1</f>
        <v>265.40800000000002</v>
      </c>
      <c r="F39" s="10">
        <f>D39*1.1</f>
        <v>309.98</v>
      </c>
      <c r="G39" s="10">
        <v>255.03</v>
      </c>
      <c r="H39" s="10">
        <v>297.85000000000002</v>
      </c>
    </row>
    <row r="40" spans="1:9" x14ac:dyDescent="0.25">
      <c r="A40" s="29">
        <v>24</v>
      </c>
      <c r="B40" s="30" t="s">
        <v>17</v>
      </c>
      <c r="C40" s="7" t="s">
        <v>87</v>
      </c>
      <c r="D40" s="7" t="s">
        <v>88</v>
      </c>
      <c r="E40" s="8" t="s">
        <v>158</v>
      </c>
      <c r="F40" s="8" t="s">
        <v>169</v>
      </c>
      <c r="G40" s="8" t="s">
        <v>89</v>
      </c>
      <c r="H40" s="8" t="s">
        <v>90</v>
      </c>
    </row>
    <row r="41" spans="1:9" x14ac:dyDescent="0.25">
      <c r="A41" s="29"/>
      <c r="B41" s="30"/>
      <c r="C41" s="9">
        <v>345.83949999999999</v>
      </c>
      <c r="D41" s="9">
        <v>281.911</v>
      </c>
      <c r="E41" s="10">
        <v>380.42345</v>
      </c>
      <c r="F41" s="10">
        <v>310.10210000000006</v>
      </c>
      <c r="G41" s="10">
        <v>477.22400000000005</v>
      </c>
      <c r="H41" s="10">
        <v>380.82549999999998</v>
      </c>
      <c r="I41" s="15"/>
    </row>
    <row r="42" spans="1:9" ht="21.95" customHeight="1" x14ac:dyDescent="0.25">
      <c r="A42" s="29">
        <v>24</v>
      </c>
      <c r="B42" s="30" t="s">
        <v>139</v>
      </c>
      <c r="C42" s="19">
        <v>24501</v>
      </c>
      <c r="D42" s="19"/>
      <c r="E42" s="11"/>
      <c r="F42" s="11"/>
      <c r="G42" s="19">
        <v>24511</v>
      </c>
      <c r="H42" s="10"/>
    </row>
    <row r="43" spans="1:9" ht="23.25" customHeight="1" x14ac:dyDescent="0.25">
      <c r="A43" s="29"/>
      <c r="B43" s="30"/>
      <c r="C43" s="9">
        <v>423.9</v>
      </c>
      <c r="D43" s="9"/>
      <c r="E43" s="16"/>
      <c r="F43" s="16"/>
      <c r="G43" s="10">
        <v>585.07000000000005</v>
      </c>
      <c r="H43" s="10"/>
    </row>
    <row r="44" spans="1:9" x14ac:dyDescent="0.25">
      <c r="A44" s="29">
        <v>25</v>
      </c>
      <c r="B44" s="30" t="s">
        <v>18</v>
      </c>
      <c r="C44" s="7" t="s">
        <v>91</v>
      </c>
      <c r="D44" s="7" t="s">
        <v>93</v>
      </c>
      <c r="E44" s="11">
        <v>25621</v>
      </c>
      <c r="F44" s="11">
        <v>25622</v>
      </c>
      <c r="G44" s="8" t="s">
        <v>92</v>
      </c>
      <c r="H44" s="8" t="s">
        <v>94</v>
      </c>
    </row>
    <row r="45" spans="1:9" x14ac:dyDescent="0.25">
      <c r="A45" s="29"/>
      <c r="B45" s="30"/>
      <c r="C45" s="9">
        <v>243.41</v>
      </c>
      <c r="D45" s="9">
        <v>251.69</v>
      </c>
      <c r="E45" s="10">
        <f>C45*1.1</f>
        <v>267.75100000000003</v>
      </c>
      <c r="F45" s="10">
        <f>D45*1.1</f>
        <v>276.85900000000004</v>
      </c>
      <c r="G45" s="10">
        <v>306.39</v>
      </c>
      <c r="H45" s="10">
        <v>344.77</v>
      </c>
    </row>
    <row r="46" spans="1:9" x14ac:dyDescent="0.25">
      <c r="A46" s="29">
        <v>26</v>
      </c>
      <c r="B46" s="30" t="s">
        <v>19</v>
      </c>
      <c r="C46" s="7" t="s">
        <v>95</v>
      </c>
      <c r="D46" s="7" t="s">
        <v>96</v>
      </c>
      <c r="E46" s="8" t="s">
        <v>159</v>
      </c>
      <c r="F46" s="8" t="s">
        <v>165</v>
      </c>
      <c r="G46" s="8" t="s">
        <v>97</v>
      </c>
      <c r="H46" s="8" t="s">
        <v>98</v>
      </c>
    </row>
    <row r="47" spans="1:9" x14ac:dyDescent="0.25">
      <c r="A47" s="29"/>
      <c r="B47" s="30"/>
      <c r="C47" s="9">
        <v>194.19</v>
      </c>
      <c r="D47" s="9">
        <v>271.36</v>
      </c>
      <c r="E47" s="10">
        <f>C47*1.1</f>
        <v>213.60900000000001</v>
      </c>
      <c r="F47" s="10">
        <f>D47*1.1</f>
        <v>298.49600000000004</v>
      </c>
      <c r="G47" s="10">
        <v>332.46</v>
      </c>
      <c r="H47" s="10">
        <v>478.87</v>
      </c>
    </row>
    <row r="48" spans="1:9" x14ac:dyDescent="0.25">
      <c r="A48" s="29">
        <v>27</v>
      </c>
      <c r="B48" s="30" t="s">
        <v>20</v>
      </c>
      <c r="C48" s="7" t="s">
        <v>99</v>
      </c>
      <c r="D48" s="7" t="s">
        <v>101</v>
      </c>
      <c r="E48" s="8" t="s">
        <v>160</v>
      </c>
      <c r="F48" s="8" t="s">
        <v>166</v>
      </c>
      <c r="G48" s="8" t="s">
        <v>100</v>
      </c>
      <c r="H48" s="8" t="s">
        <v>102</v>
      </c>
    </row>
    <row r="49" spans="1:8" x14ac:dyDescent="0.25">
      <c r="A49" s="29"/>
      <c r="B49" s="30"/>
      <c r="C49" s="9">
        <v>345.82</v>
      </c>
      <c r="D49" s="9">
        <v>371.42</v>
      </c>
      <c r="E49" s="10">
        <f>C49*1.1</f>
        <v>380.40200000000004</v>
      </c>
      <c r="F49" s="10">
        <f>D49*1.1</f>
        <v>408.56200000000007</v>
      </c>
      <c r="G49" s="10">
        <v>547.17999999999995</v>
      </c>
      <c r="H49" s="10">
        <v>641.75</v>
      </c>
    </row>
    <row r="50" spans="1:8" x14ac:dyDescent="0.25">
      <c r="A50" s="29">
        <v>43</v>
      </c>
      <c r="B50" s="30" t="s">
        <v>21</v>
      </c>
      <c r="C50" s="7" t="s">
        <v>103</v>
      </c>
      <c r="D50" s="7" t="s">
        <v>104</v>
      </c>
      <c r="E50" s="8" t="s">
        <v>161</v>
      </c>
      <c r="F50" s="8" t="s">
        <v>167</v>
      </c>
      <c r="G50" s="8" t="s">
        <v>105</v>
      </c>
      <c r="H50" s="8" t="s">
        <v>106</v>
      </c>
    </row>
    <row r="51" spans="1:8" x14ac:dyDescent="0.25">
      <c r="A51" s="29"/>
      <c r="B51" s="30"/>
      <c r="C51" s="9">
        <v>235.16</v>
      </c>
      <c r="D51" s="9">
        <v>308.8</v>
      </c>
      <c r="E51" s="10">
        <f>C51*1.1</f>
        <v>258.67600000000004</v>
      </c>
      <c r="F51" s="10">
        <f>D51*1.1</f>
        <v>339.68000000000006</v>
      </c>
      <c r="G51" s="10">
        <v>317.79000000000002</v>
      </c>
      <c r="H51" s="10">
        <v>475.71</v>
      </c>
    </row>
    <row r="52" spans="1:8" x14ac:dyDescent="0.25">
      <c r="A52" s="29">
        <v>44</v>
      </c>
      <c r="B52" s="30" t="s">
        <v>22</v>
      </c>
      <c r="C52" s="7" t="s">
        <v>107</v>
      </c>
      <c r="D52" s="7" t="s">
        <v>108</v>
      </c>
      <c r="E52" s="8" t="s">
        <v>162</v>
      </c>
      <c r="F52" s="8" t="s">
        <v>168</v>
      </c>
      <c r="G52" s="8" t="s">
        <v>109</v>
      </c>
      <c r="H52" s="8" t="s">
        <v>110</v>
      </c>
    </row>
    <row r="53" spans="1:8" x14ac:dyDescent="0.25">
      <c r="A53" s="29"/>
      <c r="B53" s="30"/>
      <c r="C53" s="9">
        <v>443.52</v>
      </c>
      <c r="D53" s="9">
        <v>450.59</v>
      </c>
      <c r="E53" s="10">
        <f>C53*1.1</f>
        <v>487.87200000000001</v>
      </c>
      <c r="F53" s="10">
        <f>D53*1.1</f>
        <v>495.649</v>
      </c>
      <c r="G53" s="10">
        <v>468.79</v>
      </c>
      <c r="H53" s="10">
        <v>476.25</v>
      </c>
    </row>
    <row r="54" spans="1:8" x14ac:dyDescent="0.25">
      <c r="A54" s="29">
        <v>59</v>
      </c>
      <c r="B54" s="30" t="s">
        <v>23</v>
      </c>
      <c r="C54" s="7" t="s">
        <v>111</v>
      </c>
      <c r="D54" s="7" t="s">
        <v>113</v>
      </c>
      <c r="E54" s="8"/>
      <c r="F54" s="8"/>
      <c r="G54" s="8" t="s">
        <v>112</v>
      </c>
      <c r="H54" s="8" t="s">
        <v>114</v>
      </c>
    </row>
    <row r="55" spans="1:8" x14ac:dyDescent="0.25">
      <c r="A55" s="29"/>
      <c r="B55" s="30"/>
      <c r="C55" s="9">
        <v>296.26</v>
      </c>
      <c r="D55" s="9">
        <v>297.85000000000002</v>
      </c>
      <c r="E55" s="10"/>
      <c r="F55" s="10"/>
      <c r="G55" s="10">
        <v>326.8</v>
      </c>
      <c r="H55" s="10">
        <v>328.56</v>
      </c>
    </row>
    <row r="56" spans="1:8" x14ac:dyDescent="0.25">
      <c r="A56" s="36">
        <v>15</v>
      </c>
      <c r="B56" s="30" t="s">
        <v>131</v>
      </c>
      <c r="C56" s="9"/>
      <c r="D56" s="9"/>
      <c r="E56" s="9"/>
      <c r="F56" s="9"/>
      <c r="G56" s="20">
        <v>15711</v>
      </c>
      <c r="H56" s="20">
        <v>15712</v>
      </c>
    </row>
    <row r="57" spans="1:8" x14ac:dyDescent="0.25">
      <c r="A57" s="37"/>
      <c r="B57" s="30"/>
      <c r="C57" s="9"/>
      <c r="D57" s="9"/>
      <c r="E57" s="10"/>
      <c r="F57" s="10"/>
      <c r="G57" s="9">
        <v>436.75</v>
      </c>
      <c r="H57" s="9">
        <v>510.09</v>
      </c>
    </row>
    <row r="58" spans="1:8" x14ac:dyDescent="0.25">
      <c r="A58" s="36"/>
      <c r="B58" s="34" t="s">
        <v>132</v>
      </c>
      <c r="C58" s="24">
        <v>37601</v>
      </c>
      <c r="D58" s="24"/>
      <c r="E58" s="12"/>
      <c r="F58" s="12"/>
      <c r="G58" s="12">
        <v>37711</v>
      </c>
      <c r="H58" s="9"/>
    </row>
    <row r="59" spans="1:8" x14ac:dyDescent="0.25">
      <c r="A59" s="37"/>
      <c r="B59" s="35"/>
      <c r="C59" s="25">
        <v>367.61424</v>
      </c>
      <c r="D59" s="24"/>
      <c r="E59" s="12"/>
      <c r="F59" s="12"/>
      <c r="G59" s="21">
        <v>405.51112000000001</v>
      </c>
      <c r="H59" s="9"/>
    </row>
    <row r="60" spans="1:8" x14ac:dyDescent="0.25">
      <c r="A60" s="29">
        <v>63</v>
      </c>
      <c r="B60" s="35" t="s">
        <v>24</v>
      </c>
      <c r="C60" s="26" t="s">
        <v>180</v>
      </c>
      <c r="D60" s="26" t="s">
        <v>115</v>
      </c>
      <c r="E60" s="13"/>
      <c r="F60" s="13"/>
      <c r="G60" s="13" t="s">
        <v>181</v>
      </c>
      <c r="H60" s="13" t="s">
        <v>116</v>
      </c>
    </row>
    <row r="61" spans="1:8" x14ac:dyDescent="0.25">
      <c r="A61" s="29"/>
      <c r="B61" s="30"/>
      <c r="C61" s="9">
        <v>230.79</v>
      </c>
      <c r="D61" s="9">
        <v>368.48</v>
      </c>
      <c r="E61" s="10"/>
      <c r="F61" s="10"/>
      <c r="G61" s="10">
        <v>230.79</v>
      </c>
      <c r="H61" s="10">
        <v>368.48</v>
      </c>
    </row>
    <row r="62" spans="1:8" x14ac:dyDescent="0.25">
      <c r="A62" s="29">
        <v>64</v>
      </c>
      <c r="B62" s="30" t="s">
        <v>25</v>
      </c>
      <c r="C62" s="7" t="s">
        <v>117</v>
      </c>
      <c r="D62" s="7" t="s">
        <v>118</v>
      </c>
      <c r="E62" s="8" t="s">
        <v>163</v>
      </c>
      <c r="F62" s="8" t="s">
        <v>164</v>
      </c>
      <c r="G62" s="8" t="s">
        <v>119</v>
      </c>
      <c r="H62" s="8" t="s">
        <v>120</v>
      </c>
    </row>
    <row r="63" spans="1:8" x14ac:dyDescent="0.25">
      <c r="A63" s="29"/>
      <c r="B63" s="30"/>
      <c r="C63" s="9">
        <v>346.34</v>
      </c>
      <c r="D63" s="9">
        <v>346.34</v>
      </c>
      <c r="E63" s="10">
        <f>C63*1.1</f>
        <v>380.97399999999999</v>
      </c>
      <c r="F63" s="10">
        <f>D63*1.1</f>
        <v>380.97399999999999</v>
      </c>
      <c r="G63" s="9">
        <v>346.34</v>
      </c>
      <c r="H63" s="9">
        <v>346.34</v>
      </c>
    </row>
    <row r="64" spans="1:8" x14ac:dyDescent="0.25">
      <c r="A64" s="29">
        <v>68</v>
      </c>
      <c r="B64" s="30" t="s">
        <v>26</v>
      </c>
      <c r="C64" s="7" t="s">
        <v>121</v>
      </c>
      <c r="D64" s="7" t="s">
        <v>122</v>
      </c>
      <c r="E64" s="8"/>
      <c r="F64" s="8"/>
      <c r="G64" s="8" t="s">
        <v>123</v>
      </c>
      <c r="H64" s="8" t="s">
        <v>124</v>
      </c>
    </row>
    <row r="65" spans="1:8" x14ac:dyDescent="0.25">
      <c r="A65" s="29"/>
      <c r="B65" s="30"/>
      <c r="C65" s="9">
        <v>173.17</v>
      </c>
      <c r="D65" s="9">
        <v>173.17</v>
      </c>
      <c r="E65" s="10"/>
      <c r="F65" s="10"/>
      <c r="G65" s="10">
        <v>221.91</v>
      </c>
      <c r="H65" s="10">
        <v>221.91</v>
      </c>
    </row>
    <row r="66" spans="1:8" x14ac:dyDescent="0.25">
      <c r="A66" s="29">
        <v>79</v>
      </c>
      <c r="B66" s="30" t="s">
        <v>27</v>
      </c>
      <c r="C66" s="7" t="s">
        <v>125</v>
      </c>
      <c r="D66" s="7" t="s">
        <v>126</v>
      </c>
      <c r="E66" s="8"/>
      <c r="F66" s="8"/>
      <c r="G66" s="8"/>
      <c r="H66" s="8"/>
    </row>
    <row r="67" spans="1:8" x14ac:dyDescent="0.25">
      <c r="A67" s="29"/>
      <c r="B67" s="30"/>
      <c r="C67" s="9">
        <v>207.8</v>
      </c>
      <c r="D67" s="9">
        <v>207.8</v>
      </c>
      <c r="E67" s="10"/>
      <c r="F67" s="10"/>
      <c r="G67" s="10"/>
      <c r="H67" s="10"/>
    </row>
    <row r="68" spans="1:8" x14ac:dyDescent="0.25">
      <c r="A68" s="36">
        <v>57</v>
      </c>
      <c r="B68" s="34" t="s">
        <v>28</v>
      </c>
      <c r="C68" s="7" t="s">
        <v>127</v>
      </c>
      <c r="D68" s="7" t="s">
        <v>128</v>
      </c>
      <c r="E68" s="8"/>
      <c r="F68" s="8"/>
      <c r="G68" s="8"/>
      <c r="H68" s="8"/>
    </row>
    <row r="69" spans="1:8" ht="41.25" customHeight="1" x14ac:dyDescent="0.25">
      <c r="A69" s="37"/>
      <c r="B69" s="35"/>
      <c r="C69" s="9">
        <v>2076.9728</v>
      </c>
      <c r="D69" s="9">
        <v>2164.8359600000003</v>
      </c>
      <c r="E69" s="10"/>
      <c r="F69" s="10"/>
      <c r="G69" s="10"/>
      <c r="H69" s="10"/>
    </row>
    <row r="70" spans="1:8" x14ac:dyDescent="0.25">
      <c r="A70" s="36">
        <v>58</v>
      </c>
      <c r="B70" s="34" t="s">
        <v>29</v>
      </c>
      <c r="C70" s="7" t="s">
        <v>129</v>
      </c>
      <c r="D70" s="7" t="s">
        <v>130</v>
      </c>
      <c r="E70" s="8"/>
      <c r="F70" s="8"/>
      <c r="G70" s="8"/>
      <c r="H70" s="8"/>
    </row>
    <row r="71" spans="1:8" ht="32.25" customHeight="1" x14ac:dyDescent="0.25">
      <c r="A71" s="37"/>
      <c r="B71" s="35"/>
      <c r="C71" s="9">
        <v>685.39688000000001</v>
      </c>
      <c r="D71" s="9">
        <v>714.39452000000006</v>
      </c>
      <c r="E71" s="10"/>
      <c r="F71" s="10"/>
      <c r="G71" s="10"/>
      <c r="H71" s="10"/>
    </row>
    <row r="72" spans="1:8" x14ac:dyDescent="0.25">
      <c r="A72" s="29"/>
      <c r="B72" s="38" t="s">
        <v>30</v>
      </c>
      <c r="C72" s="7"/>
      <c r="D72" s="7" t="s">
        <v>31</v>
      </c>
      <c r="E72" s="7"/>
      <c r="F72" s="7"/>
      <c r="G72" s="7"/>
      <c r="H72" s="7"/>
    </row>
    <row r="73" spans="1:8" x14ac:dyDescent="0.25">
      <c r="A73" s="29"/>
      <c r="B73" s="39"/>
      <c r="C73" s="9"/>
      <c r="D73" s="9">
        <v>163.57404</v>
      </c>
      <c r="E73" s="9"/>
      <c r="F73" s="9"/>
      <c r="G73" s="9"/>
      <c r="H73" s="9"/>
    </row>
    <row r="74" spans="1:8" x14ac:dyDescent="0.25">
      <c r="A74" s="4"/>
      <c r="B74" s="5"/>
      <c r="C74" s="23"/>
      <c r="D74" s="23"/>
      <c r="E74" s="5"/>
      <c r="F74" s="5"/>
      <c r="G74" s="5"/>
      <c r="H74" s="5"/>
    </row>
    <row r="75" spans="1:8" x14ac:dyDescent="0.25">
      <c r="A75" s="4"/>
      <c r="B75" s="5"/>
      <c r="C75" s="23"/>
      <c r="D75" s="23"/>
      <c r="E75" s="5"/>
      <c r="F75" s="5"/>
      <c r="G75" s="5"/>
      <c r="H75" s="5"/>
    </row>
    <row r="76" spans="1:8" x14ac:dyDescent="0.25">
      <c r="A76" s="4"/>
      <c r="B76" s="5"/>
      <c r="C76" s="23"/>
      <c r="D76" s="23"/>
      <c r="E76" s="5"/>
      <c r="F76" s="5"/>
      <c r="G76" s="5"/>
      <c r="H76" s="5"/>
    </row>
    <row r="86" spans="1:8" x14ac:dyDescent="0.25">
      <c r="A86" s="2"/>
      <c r="B86" s="1"/>
      <c r="C86" s="27"/>
      <c r="D86" s="27"/>
      <c r="E86" s="1"/>
      <c r="F86" s="1"/>
      <c r="G86" s="1"/>
      <c r="H86" s="1"/>
    </row>
    <row r="87" spans="1:8" x14ac:dyDescent="0.25">
      <c r="A87" s="2"/>
      <c r="B87" s="1"/>
      <c r="C87" s="27"/>
      <c r="D87" s="27"/>
      <c r="E87" s="1"/>
      <c r="F87" s="1"/>
      <c r="G87" s="1"/>
      <c r="H87" s="1"/>
    </row>
  </sheetData>
  <mergeCells count="74">
    <mergeCell ref="D5:E5"/>
    <mergeCell ref="F7:F9"/>
    <mergeCell ref="D7:D9"/>
    <mergeCell ref="B54:B55"/>
    <mergeCell ref="A44:A45"/>
    <mergeCell ref="B44:B45"/>
    <mergeCell ref="A46:A47"/>
    <mergeCell ref="B46:B47"/>
    <mergeCell ref="A48:A49"/>
    <mergeCell ref="A50:A51"/>
    <mergeCell ref="B50:B51"/>
    <mergeCell ref="A52:A53"/>
    <mergeCell ref="B52:B53"/>
    <mergeCell ref="A54:A55"/>
    <mergeCell ref="A32:A33"/>
    <mergeCell ref="B32:B33"/>
    <mergeCell ref="A38:A39"/>
    <mergeCell ref="B34:B35"/>
    <mergeCell ref="A36:A37"/>
    <mergeCell ref="B36:B37"/>
    <mergeCell ref="B40:B41"/>
    <mergeCell ref="A40:A41"/>
    <mergeCell ref="B38:B39"/>
    <mergeCell ref="A34:A35"/>
    <mergeCell ref="A72:A73"/>
    <mergeCell ref="B72:B73"/>
    <mergeCell ref="B58:B59"/>
    <mergeCell ref="A58:A59"/>
    <mergeCell ref="A68:A69"/>
    <mergeCell ref="B68:B69"/>
    <mergeCell ref="A64:A65"/>
    <mergeCell ref="B64:B65"/>
    <mergeCell ref="A60:A61"/>
    <mergeCell ref="B60:B61"/>
    <mergeCell ref="A62:A63"/>
    <mergeCell ref="A66:A67"/>
    <mergeCell ref="A70:A71"/>
    <mergeCell ref="B70:B71"/>
    <mergeCell ref="B66:B67"/>
    <mergeCell ref="B62:B63"/>
    <mergeCell ref="B48:B49"/>
    <mergeCell ref="A42:A43"/>
    <mergeCell ref="B42:B43"/>
    <mergeCell ref="B56:B57"/>
    <mergeCell ref="A56:A57"/>
    <mergeCell ref="A3:H4"/>
    <mergeCell ref="G7:G9"/>
    <mergeCell ref="H7:H9"/>
    <mergeCell ref="A24:A25"/>
    <mergeCell ref="B24:B25"/>
    <mergeCell ref="A20:A21"/>
    <mergeCell ref="B20:B21"/>
    <mergeCell ref="A22:A23"/>
    <mergeCell ref="B22:B23"/>
    <mergeCell ref="C7:C9"/>
    <mergeCell ref="A10:A11"/>
    <mergeCell ref="B10:B11"/>
    <mergeCell ref="A12:A13"/>
    <mergeCell ref="B12:B13"/>
    <mergeCell ref="B18:B19"/>
    <mergeCell ref="A18:A19"/>
    <mergeCell ref="E7:E9"/>
    <mergeCell ref="A14:A15"/>
    <mergeCell ref="B14:B15"/>
    <mergeCell ref="A16:A17"/>
    <mergeCell ref="B16:B17"/>
    <mergeCell ref="A7:A9"/>
    <mergeCell ref="B7:B9"/>
    <mergeCell ref="A26:A27"/>
    <mergeCell ref="B26:B27"/>
    <mergeCell ref="A28:A29"/>
    <mergeCell ref="B28:B29"/>
    <mergeCell ref="A30:A31"/>
    <mergeCell ref="B30:B31"/>
  </mergeCells>
  <pageMargins left="0.39370078740157483" right="0" top="0" bottom="0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2024-02-01T06:44:37Z</dcterms:modified>
</cp:coreProperties>
</file>